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3.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16.xml" ContentType="application/vnd.openxmlformats-officedocument.spreadsheetml.revisionLog+xml"/>
  <Override PartName="/xl/revisions/revisionLog15.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17.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LukmanovaEN\Desktop\Рабочие документы\Сетевые графики\Управление экономики\2025\май\"/>
    </mc:Choice>
  </mc:AlternateContent>
  <bookViews>
    <workbookView xWindow="0" yWindow="0" windowWidth="19200" windowHeight="9360" tabRatio="836"/>
  </bookViews>
  <sheets>
    <sheet name="МП Экстремизм" sheetId="1" r:id="rId1"/>
    <sheet name="Лист1" sheetId="20" r:id="rId2"/>
    <sheet name="МП РО" sheetId="2" state="hidden" r:id="rId3"/>
    <sheet name="МП СОГХ" sheetId="3" state="hidden" r:id="rId4"/>
    <sheet name="МП ФКГС" sheetId="4" state="hidden" r:id="rId5"/>
    <sheet name="МП КП" sheetId="5" state="hidden" r:id="rId6"/>
    <sheet name="МП РФКиС" sheetId="6" state="hidden" r:id="rId7"/>
    <sheet name="МП СЗН" sheetId="7" state="hidden" r:id="rId8"/>
    <sheet name="МП АПК" sheetId="8" state="hidden" r:id="rId9"/>
    <sheet name="МП РЖС" sheetId="9" state="hidden" r:id="rId10"/>
    <sheet name="МП РЖКК" sheetId="10" state="hidden" r:id="rId11"/>
    <sheet name="МП ППиООПГ" sheetId="11" state="hidden" r:id="rId12"/>
    <sheet name="МП БЖД" sheetId="12" state="hidden" r:id="rId13"/>
    <sheet name="МП ЭБ" sheetId="13" state="hidden" r:id="rId14"/>
    <sheet name="МП СЭР" sheetId="14" state="hidden" r:id="rId15"/>
    <sheet name="МП РТС" sheetId="15" state="hidden" r:id="rId16"/>
    <sheet name="МП УМФ" sheetId="16" state="hidden" r:id="rId17"/>
    <sheet name="МП РИГО" sheetId="17" state="hidden" r:id="rId18"/>
    <sheet name="МП УМИ" sheetId="18" state="hidden" r:id="rId19"/>
    <sheet name="МП РМС" sheetId="19" state="hidden" r:id="rId20"/>
  </sheets>
  <definedNames>
    <definedName name="_ftnref1" localSheetId="8">'МП АПК'!$C$8</definedName>
    <definedName name="_ftnref2" localSheetId="8">'МП АПК'!$C$9</definedName>
    <definedName name="_ftnref3" localSheetId="8">'МП АПК'!#REF!</definedName>
    <definedName name="Z_06A69783_2FAA_4B05_9CD3_C97C7DF94659_.wvu.Cols" localSheetId="8" hidden="1">'МП АПК'!$S:$S</definedName>
    <definedName name="Z_06A69783_2FAA_4B05_9CD3_C97C7DF94659_.wvu.Cols" localSheetId="12" hidden="1">'МП БЖД'!$S:$S</definedName>
    <definedName name="Z_06A69783_2FAA_4B05_9CD3_C97C7DF94659_.wvu.Cols" localSheetId="5" hidden="1">'МП КП'!$S:$S</definedName>
    <definedName name="Z_06A69783_2FAA_4B05_9CD3_C97C7DF94659_.wvu.Cols" localSheetId="11" hidden="1">'МП ППиООПГ'!$S:$S</definedName>
    <definedName name="Z_06A69783_2FAA_4B05_9CD3_C97C7DF94659_.wvu.Cols" localSheetId="10" hidden="1">'МП РЖКК'!$S:$S</definedName>
    <definedName name="Z_06A69783_2FAA_4B05_9CD3_C97C7DF94659_.wvu.Cols" localSheetId="9" hidden="1">'МП РЖС'!$S:$S</definedName>
    <definedName name="Z_06A69783_2FAA_4B05_9CD3_C97C7DF94659_.wvu.Cols" localSheetId="17" hidden="1">'МП РИГО'!$S:$S</definedName>
    <definedName name="Z_06A69783_2FAA_4B05_9CD3_C97C7DF94659_.wvu.Cols" localSheetId="19" hidden="1">'МП РМС'!$S:$S</definedName>
    <definedName name="Z_06A69783_2FAA_4B05_9CD3_C97C7DF94659_.wvu.Cols" localSheetId="2" hidden="1">'МП РО'!$S:$S</definedName>
    <definedName name="Z_06A69783_2FAA_4B05_9CD3_C97C7DF94659_.wvu.Cols" localSheetId="15" hidden="1">'МП РТС'!$S:$S</definedName>
    <definedName name="Z_06A69783_2FAA_4B05_9CD3_C97C7DF94659_.wvu.Cols" localSheetId="6" hidden="1">'МП РФКиС'!$S:$S</definedName>
    <definedName name="Z_06A69783_2FAA_4B05_9CD3_C97C7DF94659_.wvu.Cols" localSheetId="7" hidden="1">'МП СЗН'!$S:$S</definedName>
    <definedName name="Z_06A69783_2FAA_4B05_9CD3_C97C7DF94659_.wvu.Cols" localSheetId="3" hidden="1">'МП СОГХ'!$S:$S</definedName>
    <definedName name="Z_06A69783_2FAA_4B05_9CD3_C97C7DF94659_.wvu.Cols" localSheetId="14" hidden="1">'МП СЭР'!$S:$S</definedName>
    <definedName name="Z_06A69783_2FAA_4B05_9CD3_C97C7DF94659_.wvu.Cols" localSheetId="18" hidden="1">'МП УМИ'!$S:$S</definedName>
    <definedName name="Z_06A69783_2FAA_4B05_9CD3_C97C7DF94659_.wvu.Cols" localSheetId="16" hidden="1">'МП УМФ'!$S:$S</definedName>
    <definedName name="Z_06A69783_2FAA_4B05_9CD3_C97C7DF94659_.wvu.Cols" localSheetId="4" hidden="1">'МП ФКГС'!$S:$S</definedName>
    <definedName name="Z_06A69783_2FAA_4B05_9CD3_C97C7DF94659_.wvu.Cols" localSheetId="13" hidden="1">'МП ЭБ'!$S:$S</definedName>
    <definedName name="Z_06A69783_2FAA_4B05_9CD3_C97C7DF94659_.wvu.Cols" localSheetId="0" hidden="1">'МП Экстремизм'!$S:$S</definedName>
    <definedName name="Z_0A7892A9_C788_4A52_B70F_E061EF7EBA75_.wvu.Cols" localSheetId="8" hidden="1">'МП АПК'!$S:$S</definedName>
    <definedName name="Z_0A7892A9_C788_4A52_B70F_E061EF7EBA75_.wvu.Cols" localSheetId="12" hidden="1">'МП БЖД'!$S:$S</definedName>
    <definedName name="Z_0A7892A9_C788_4A52_B70F_E061EF7EBA75_.wvu.Cols" localSheetId="5" hidden="1">'МП КП'!$S:$S</definedName>
    <definedName name="Z_0A7892A9_C788_4A52_B70F_E061EF7EBA75_.wvu.Cols" localSheetId="11" hidden="1">'МП ППиООПГ'!$S:$S</definedName>
    <definedName name="Z_0A7892A9_C788_4A52_B70F_E061EF7EBA75_.wvu.Cols" localSheetId="10" hidden="1">'МП РЖКК'!$S:$S</definedName>
    <definedName name="Z_0A7892A9_C788_4A52_B70F_E061EF7EBA75_.wvu.Cols" localSheetId="9" hidden="1">'МП РЖС'!$S:$S</definedName>
    <definedName name="Z_0A7892A9_C788_4A52_B70F_E061EF7EBA75_.wvu.Cols" localSheetId="17" hidden="1">'МП РИГО'!$S:$S</definedName>
    <definedName name="Z_0A7892A9_C788_4A52_B70F_E061EF7EBA75_.wvu.Cols" localSheetId="19" hidden="1">'МП РМС'!$S:$S</definedName>
    <definedName name="Z_0A7892A9_C788_4A52_B70F_E061EF7EBA75_.wvu.Cols" localSheetId="2" hidden="1">'МП РО'!$S:$S</definedName>
    <definedName name="Z_0A7892A9_C788_4A52_B70F_E061EF7EBA75_.wvu.Cols" localSheetId="15" hidden="1">'МП РТС'!$S:$S</definedName>
    <definedName name="Z_0A7892A9_C788_4A52_B70F_E061EF7EBA75_.wvu.Cols" localSheetId="6" hidden="1">'МП РФКиС'!$S:$S</definedName>
    <definedName name="Z_0A7892A9_C788_4A52_B70F_E061EF7EBA75_.wvu.Cols" localSheetId="7" hidden="1">'МП СЗН'!$S:$S</definedName>
    <definedName name="Z_0A7892A9_C788_4A52_B70F_E061EF7EBA75_.wvu.Cols" localSheetId="3" hidden="1">'МП СОГХ'!$S:$S</definedName>
    <definedName name="Z_0A7892A9_C788_4A52_B70F_E061EF7EBA75_.wvu.Cols" localSheetId="14" hidden="1">'МП СЭР'!$S:$S</definedName>
    <definedName name="Z_0A7892A9_C788_4A52_B70F_E061EF7EBA75_.wvu.Cols" localSheetId="18" hidden="1">'МП УМИ'!$S:$S</definedName>
    <definedName name="Z_0A7892A9_C788_4A52_B70F_E061EF7EBA75_.wvu.Cols" localSheetId="16" hidden="1">'МП УМФ'!$S:$S</definedName>
    <definedName name="Z_0A7892A9_C788_4A52_B70F_E061EF7EBA75_.wvu.Cols" localSheetId="4" hidden="1">'МП ФКГС'!$S:$S</definedName>
    <definedName name="Z_0A7892A9_C788_4A52_B70F_E061EF7EBA75_.wvu.Cols" localSheetId="13" hidden="1">'МП ЭБ'!$S:$S</definedName>
    <definedName name="Z_0A7892A9_C788_4A52_B70F_E061EF7EBA75_.wvu.Cols" localSheetId="0" hidden="1">'МП Экстремизм'!$S:$S</definedName>
    <definedName name="Z_0E67524B_A824_49FB_A67D_C1771603425D_.wvu.Cols" localSheetId="8" hidden="1">'МП АПК'!$S:$S</definedName>
    <definedName name="Z_0E67524B_A824_49FB_A67D_C1771603425D_.wvu.Cols" localSheetId="12" hidden="1">'МП БЖД'!$S:$S</definedName>
    <definedName name="Z_0E67524B_A824_49FB_A67D_C1771603425D_.wvu.Cols" localSheetId="5" hidden="1">'МП КП'!$S:$S</definedName>
    <definedName name="Z_0E67524B_A824_49FB_A67D_C1771603425D_.wvu.Cols" localSheetId="11" hidden="1">'МП ППиООПГ'!$S:$S</definedName>
    <definedName name="Z_0E67524B_A824_49FB_A67D_C1771603425D_.wvu.Cols" localSheetId="10" hidden="1">'МП РЖКК'!$S:$S</definedName>
    <definedName name="Z_0E67524B_A824_49FB_A67D_C1771603425D_.wvu.Cols" localSheetId="9" hidden="1">'МП РЖС'!$S:$S</definedName>
    <definedName name="Z_0E67524B_A824_49FB_A67D_C1771603425D_.wvu.Cols" localSheetId="17" hidden="1">'МП РИГО'!$S:$S</definedName>
    <definedName name="Z_0E67524B_A824_49FB_A67D_C1771603425D_.wvu.Cols" localSheetId="19" hidden="1">'МП РМС'!$S:$S</definedName>
    <definedName name="Z_0E67524B_A824_49FB_A67D_C1771603425D_.wvu.Cols" localSheetId="2" hidden="1">'МП РО'!$S:$S</definedName>
    <definedName name="Z_0E67524B_A824_49FB_A67D_C1771603425D_.wvu.Cols" localSheetId="15" hidden="1">'МП РТС'!$S:$S</definedName>
    <definedName name="Z_0E67524B_A824_49FB_A67D_C1771603425D_.wvu.Cols" localSheetId="6" hidden="1">'МП РФКиС'!$S:$S</definedName>
    <definedName name="Z_0E67524B_A824_49FB_A67D_C1771603425D_.wvu.Cols" localSheetId="7" hidden="1">'МП СЗН'!$A:$A,'МП СЗН'!$S:$S</definedName>
    <definedName name="Z_0E67524B_A824_49FB_A67D_C1771603425D_.wvu.Cols" localSheetId="3" hidden="1">'МП СОГХ'!$S:$S</definedName>
    <definedName name="Z_0E67524B_A824_49FB_A67D_C1771603425D_.wvu.Cols" localSheetId="14" hidden="1">'МП СЭР'!$S:$S</definedName>
    <definedName name="Z_0E67524B_A824_49FB_A67D_C1771603425D_.wvu.Cols" localSheetId="18" hidden="1">'МП УМИ'!$S:$S</definedName>
    <definedName name="Z_0E67524B_A824_49FB_A67D_C1771603425D_.wvu.Cols" localSheetId="16" hidden="1">'МП УМФ'!$A:$A,'МП УМФ'!$S:$S</definedName>
    <definedName name="Z_0E67524B_A824_49FB_A67D_C1771603425D_.wvu.Cols" localSheetId="4" hidden="1">'МП ФКГС'!$S:$S</definedName>
    <definedName name="Z_0E67524B_A824_49FB_A67D_C1771603425D_.wvu.Cols" localSheetId="13" hidden="1">'МП ЭБ'!$S:$S</definedName>
    <definedName name="Z_0E67524B_A824_49FB_A67D_C1771603425D_.wvu.Cols" localSheetId="0" hidden="1">'МП Экстремизм'!$S:$S</definedName>
    <definedName name="Z_0E67524B_A824_49FB_A67D_C1771603425D_.wvu.PrintArea" localSheetId="17" hidden="1">'МП РИГО'!$A$3:$T$13</definedName>
    <definedName name="Z_2632A833_96F5_4A25_97EB_81ED19BC2F66_.wvu.Cols" localSheetId="8" hidden="1">'МП АПК'!$S:$S</definedName>
    <definedName name="Z_2632A833_96F5_4A25_97EB_81ED19BC2F66_.wvu.Cols" localSheetId="12" hidden="1">'МП БЖД'!$S:$S</definedName>
    <definedName name="Z_2632A833_96F5_4A25_97EB_81ED19BC2F66_.wvu.Cols" localSheetId="5" hidden="1">'МП КП'!$S:$S</definedName>
    <definedName name="Z_2632A833_96F5_4A25_97EB_81ED19BC2F66_.wvu.Cols" localSheetId="11" hidden="1">'МП ППиООПГ'!$S:$S</definedName>
    <definedName name="Z_2632A833_96F5_4A25_97EB_81ED19BC2F66_.wvu.Cols" localSheetId="10" hidden="1">'МП РЖКК'!$S:$S</definedName>
    <definedName name="Z_2632A833_96F5_4A25_97EB_81ED19BC2F66_.wvu.Cols" localSheetId="9" hidden="1">'МП РЖС'!$S:$S</definedName>
    <definedName name="Z_2632A833_96F5_4A25_97EB_81ED19BC2F66_.wvu.Cols" localSheetId="17" hidden="1">'МП РИГО'!$S:$S</definedName>
    <definedName name="Z_2632A833_96F5_4A25_97EB_81ED19BC2F66_.wvu.Cols" localSheetId="19" hidden="1">'МП РМС'!$S:$S</definedName>
    <definedName name="Z_2632A833_96F5_4A25_97EB_81ED19BC2F66_.wvu.Cols" localSheetId="2" hidden="1">'МП РО'!$S:$S</definedName>
    <definedName name="Z_2632A833_96F5_4A25_97EB_81ED19BC2F66_.wvu.Cols" localSheetId="15" hidden="1">'МП РТС'!$S:$S</definedName>
    <definedName name="Z_2632A833_96F5_4A25_97EB_81ED19BC2F66_.wvu.Cols" localSheetId="6" hidden="1">'МП РФКиС'!$S:$S</definedName>
    <definedName name="Z_2632A833_96F5_4A25_97EB_81ED19BC2F66_.wvu.Cols" localSheetId="7" hidden="1">'МП СЗН'!$S:$S</definedName>
    <definedName name="Z_2632A833_96F5_4A25_97EB_81ED19BC2F66_.wvu.Cols" localSheetId="3" hidden="1">'МП СОГХ'!$S:$S</definedName>
    <definedName name="Z_2632A833_96F5_4A25_97EB_81ED19BC2F66_.wvu.Cols" localSheetId="14" hidden="1">'МП СЭР'!$S:$S</definedName>
    <definedName name="Z_2632A833_96F5_4A25_97EB_81ED19BC2F66_.wvu.Cols" localSheetId="18" hidden="1">'МП УМИ'!$S:$S</definedName>
    <definedName name="Z_2632A833_96F5_4A25_97EB_81ED19BC2F66_.wvu.Cols" localSheetId="16" hidden="1">'МП УМФ'!$S:$S</definedName>
    <definedName name="Z_2632A833_96F5_4A25_97EB_81ED19BC2F66_.wvu.Cols" localSheetId="4" hidden="1">'МП ФКГС'!$S:$S</definedName>
    <definedName name="Z_2632A833_96F5_4A25_97EB_81ED19BC2F66_.wvu.Cols" localSheetId="13" hidden="1">'МП ЭБ'!$S:$S</definedName>
    <definedName name="Z_2632A833_96F5_4A25_97EB_81ED19BC2F66_.wvu.Cols" localSheetId="0" hidden="1">'МП Экстремизм'!$S:$S</definedName>
    <definedName name="Z_289EDABA_C5A9_419A_80C6_5151B0E77175_.wvu.Cols" localSheetId="8" hidden="1">'МП АПК'!$S:$S</definedName>
    <definedName name="Z_289EDABA_C5A9_419A_80C6_5151B0E77175_.wvu.Cols" localSheetId="12" hidden="1">'МП БЖД'!$S:$S</definedName>
    <definedName name="Z_289EDABA_C5A9_419A_80C6_5151B0E77175_.wvu.Cols" localSheetId="5" hidden="1">'МП КП'!$S:$S</definedName>
    <definedName name="Z_289EDABA_C5A9_419A_80C6_5151B0E77175_.wvu.Cols" localSheetId="11" hidden="1">'МП ППиООПГ'!$S:$S</definedName>
    <definedName name="Z_289EDABA_C5A9_419A_80C6_5151B0E77175_.wvu.Cols" localSheetId="10" hidden="1">'МП РЖКК'!$S:$S</definedName>
    <definedName name="Z_289EDABA_C5A9_419A_80C6_5151B0E77175_.wvu.Cols" localSheetId="9" hidden="1">'МП РЖС'!$S:$S</definedName>
    <definedName name="Z_289EDABA_C5A9_419A_80C6_5151B0E77175_.wvu.Cols" localSheetId="17" hidden="1">'МП РИГО'!$S:$S</definedName>
    <definedName name="Z_289EDABA_C5A9_419A_80C6_5151B0E77175_.wvu.Cols" localSheetId="19" hidden="1">'МП РМС'!$S:$S</definedName>
    <definedName name="Z_289EDABA_C5A9_419A_80C6_5151B0E77175_.wvu.Cols" localSheetId="2" hidden="1">'МП РО'!$S:$S</definedName>
    <definedName name="Z_289EDABA_C5A9_419A_80C6_5151B0E77175_.wvu.Cols" localSheetId="15" hidden="1">'МП РТС'!$S:$S</definedName>
    <definedName name="Z_289EDABA_C5A9_419A_80C6_5151B0E77175_.wvu.Cols" localSheetId="6" hidden="1">'МП РФКиС'!$S:$S</definedName>
    <definedName name="Z_289EDABA_C5A9_419A_80C6_5151B0E77175_.wvu.Cols" localSheetId="7" hidden="1">'МП СЗН'!$S:$S</definedName>
    <definedName name="Z_289EDABA_C5A9_419A_80C6_5151B0E77175_.wvu.Cols" localSheetId="3" hidden="1">'МП СОГХ'!$S:$S</definedName>
    <definedName name="Z_289EDABA_C5A9_419A_80C6_5151B0E77175_.wvu.Cols" localSheetId="14" hidden="1">'МП СЭР'!$S:$S</definedName>
    <definedName name="Z_289EDABA_C5A9_419A_80C6_5151B0E77175_.wvu.Cols" localSheetId="18" hidden="1">'МП УМИ'!$S:$S</definedName>
    <definedName name="Z_289EDABA_C5A9_419A_80C6_5151B0E77175_.wvu.Cols" localSheetId="16" hidden="1">'МП УМФ'!$S:$S</definedName>
    <definedName name="Z_289EDABA_C5A9_419A_80C6_5151B0E77175_.wvu.Cols" localSheetId="4" hidden="1">'МП ФКГС'!$S:$S</definedName>
    <definedName name="Z_289EDABA_C5A9_419A_80C6_5151B0E77175_.wvu.Cols" localSheetId="13" hidden="1">'МП ЭБ'!$S:$S</definedName>
    <definedName name="Z_289EDABA_C5A9_419A_80C6_5151B0E77175_.wvu.Cols" localSheetId="0" hidden="1">'МП Экстремизм'!$S:$S</definedName>
    <definedName name="Z_289EDABA_C5A9_419A_80C6_5151B0E77175_.wvu.PrintArea" localSheetId="19" hidden="1">'МП РМС'!$A$1:$T$11</definedName>
    <definedName name="Z_29B41C1A_DE4D_4DEA_B90B_19C46C754CB5_.wvu.Cols" localSheetId="8" hidden="1">'МП АПК'!$S:$S</definedName>
    <definedName name="Z_29B41C1A_DE4D_4DEA_B90B_19C46C754CB5_.wvu.Cols" localSheetId="12" hidden="1">'МП БЖД'!$S:$S</definedName>
    <definedName name="Z_29B41C1A_DE4D_4DEA_B90B_19C46C754CB5_.wvu.Cols" localSheetId="5" hidden="1">'МП КП'!$S:$S</definedName>
    <definedName name="Z_29B41C1A_DE4D_4DEA_B90B_19C46C754CB5_.wvu.Cols" localSheetId="11" hidden="1">'МП ППиООПГ'!$S:$S</definedName>
    <definedName name="Z_29B41C1A_DE4D_4DEA_B90B_19C46C754CB5_.wvu.Cols" localSheetId="10" hidden="1">'МП РЖКК'!$S:$S</definedName>
    <definedName name="Z_29B41C1A_DE4D_4DEA_B90B_19C46C754CB5_.wvu.Cols" localSheetId="9" hidden="1">'МП РЖС'!$S:$S</definedName>
    <definedName name="Z_29B41C1A_DE4D_4DEA_B90B_19C46C754CB5_.wvu.Cols" localSheetId="17" hidden="1">'МП РИГО'!$S:$S</definedName>
    <definedName name="Z_29B41C1A_DE4D_4DEA_B90B_19C46C754CB5_.wvu.Cols" localSheetId="19" hidden="1">'МП РМС'!$S:$S</definedName>
    <definedName name="Z_29B41C1A_DE4D_4DEA_B90B_19C46C754CB5_.wvu.Cols" localSheetId="2" hidden="1">'МП РО'!$S:$S</definedName>
    <definedName name="Z_29B41C1A_DE4D_4DEA_B90B_19C46C754CB5_.wvu.Cols" localSheetId="15" hidden="1">'МП РТС'!$S:$S</definedName>
    <definedName name="Z_29B41C1A_DE4D_4DEA_B90B_19C46C754CB5_.wvu.Cols" localSheetId="6" hidden="1">'МП РФКиС'!$S:$S</definedName>
    <definedName name="Z_29B41C1A_DE4D_4DEA_B90B_19C46C754CB5_.wvu.Cols" localSheetId="7" hidden="1">'МП СЗН'!$S:$S</definedName>
    <definedName name="Z_29B41C1A_DE4D_4DEA_B90B_19C46C754CB5_.wvu.Cols" localSheetId="3" hidden="1">'МП СОГХ'!$S:$S</definedName>
    <definedName name="Z_29B41C1A_DE4D_4DEA_B90B_19C46C754CB5_.wvu.Cols" localSheetId="14" hidden="1">'МП СЭР'!$S:$S</definedName>
    <definedName name="Z_29B41C1A_DE4D_4DEA_B90B_19C46C754CB5_.wvu.Cols" localSheetId="18" hidden="1">'МП УМИ'!$S:$S</definedName>
    <definedName name="Z_29B41C1A_DE4D_4DEA_B90B_19C46C754CB5_.wvu.Cols" localSheetId="16" hidden="1">'МП УМФ'!$S:$S</definedName>
    <definedName name="Z_29B41C1A_DE4D_4DEA_B90B_19C46C754CB5_.wvu.Cols" localSheetId="4" hidden="1">'МП ФКГС'!$S:$S</definedName>
    <definedName name="Z_29B41C1A_DE4D_4DEA_B90B_19C46C754CB5_.wvu.Cols" localSheetId="13" hidden="1">'МП ЭБ'!$S:$S</definedName>
    <definedName name="Z_29B41C1A_DE4D_4DEA_B90B_19C46C754CB5_.wvu.Cols" localSheetId="0" hidden="1">'МП Экстремизм'!$S:$S</definedName>
    <definedName name="Z_29B41C1A_DE4D_4DEA_B90B_19C46C754CB5_.wvu.PrintArea" localSheetId="15" hidden="1">'МП РТС'!$A$1:$T$14</definedName>
    <definedName name="Z_29B41C1A_DE4D_4DEA_B90B_19C46C754CB5_.wvu.PrintArea" localSheetId="3" hidden="1">'МП СОГХ'!$A$1:$T$14</definedName>
    <definedName name="Z_29B41C1A_DE4D_4DEA_B90B_19C46C754CB5_.wvu.PrintArea" localSheetId="4" hidden="1">'МП ФКГС'!$A$1:$T$11</definedName>
    <definedName name="Z_2BD323B3_0AFD_4A0F_92BE_DE4822DF2931_.wvu.Cols" localSheetId="8" hidden="1">'МП АПК'!$S:$S</definedName>
    <definedName name="Z_2BD323B3_0AFD_4A0F_92BE_DE4822DF2931_.wvu.Cols" localSheetId="12" hidden="1">'МП БЖД'!$S:$S</definedName>
    <definedName name="Z_2BD323B3_0AFD_4A0F_92BE_DE4822DF2931_.wvu.Cols" localSheetId="5" hidden="1">'МП КП'!$S:$S</definedName>
    <definedName name="Z_2BD323B3_0AFD_4A0F_92BE_DE4822DF2931_.wvu.Cols" localSheetId="11" hidden="1">'МП ППиООПГ'!$S:$S</definedName>
    <definedName name="Z_2BD323B3_0AFD_4A0F_92BE_DE4822DF2931_.wvu.Cols" localSheetId="10" hidden="1">'МП РЖКК'!$S:$S</definedName>
    <definedName name="Z_2BD323B3_0AFD_4A0F_92BE_DE4822DF2931_.wvu.Cols" localSheetId="9" hidden="1">'МП РЖС'!$S:$S</definedName>
    <definedName name="Z_2BD323B3_0AFD_4A0F_92BE_DE4822DF2931_.wvu.Cols" localSheetId="17" hidden="1">'МП РИГО'!$S:$S</definedName>
    <definedName name="Z_2BD323B3_0AFD_4A0F_92BE_DE4822DF2931_.wvu.Cols" localSheetId="19" hidden="1">'МП РМС'!$S:$S</definedName>
    <definedName name="Z_2BD323B3_0AFD_4A0F_92BE_DE4822DF2931_.wvu.Cols" localSheetId="2" hidden="1">'МП РО'!$S:$S</definedName>
    <definedName name="Z_2BD323B3_0AFD_4A0F_92BE_DE4822DF2931_.wvu.Cols" localSheetId="15" hidden="1">'МП РТС'!$S:$S</definedName>
    <definedName name="Z_2BD323B3_0AFD_4A0F_92BE_DE4822DF2931_.wvu.Cols" localSheetId="6" hidden="1">'МП РФКиС'!$S:$S</definedName>
    <definedName name="Z_2BD323B3_0AFD_4A0F_92BE_DE4822DF2931_.wvu.Cols" localSheetId="7" hidden="1">'МП СЗН'!$S:$S</definedName>
    <definedName name="Z_2BD323B3_0AFD_4A0F_92BE_DE4822DF2931_.wvu.Cols" localSheetId="3" hidden="1">'МП СОГХ'!$S:$S</definedName>
    <definedName name="Z_2BD323B3_0AFD_4A0F_92BE_DE4822DF2931_.wvu.Cols" localSheetId="14" hidden="1">'МП СЭР'!$S:$S</definedName>
    <definedName name="Z_2BD323B3_0AFD_4A0F_92BE_DE4822DF2931_.wvu.Cols" localSheetId="18" hidden="1">'МП УМИ'!$S:$S</definedName>
    <definedName name="Z_2BD323B3_0AFD_4A0F_92BE_DE4822DF2931_.wvu.Cols" localSheetId="16" hidden="1">'МП УМФ'!$S:$S</definedName>
    <definedName name="Z_2BD323B3_0AFD_4A0F_92BE_DE4822DF2931_.wvu.Cols" localSheetId="4" hidden="1">'МП ФКГС'!$S:$S</definedName>
    <definedName name="Z_2BD323B3_0AFD_4A0F_92BE_DE4822DF2931_.wvu.Cols" localSheetId="13" hidden="1">'МП ЭБ'!$S:$S</definedName>
    <definedName name="Z_2BD323B3_0AFD_4A0F_92BE_DE4822DF2931_.wvu.Cols" localSheetId="0" hidden="1">'МП Экстремизм'!$S:$S</definedName>
    <definedName name="Z_2BD323B3_0AFD_4A0F_92BE_DE4822DF2931_.wvu.PrintArea" localSheetId="19" hidden="1">'МП РМС'!$A$1:$T$10</definedName>
    <definedName name="Z_3A1AD47D_D360_494C_B851_D14B33F8032B_.wvu.Cols" localSheetId="8" hidden="1">'МП АПК'!$S:$S</definedName>
    <definedName name="Z_3A1AD47D_D360_494C_B851_D14B33F8032B_.wvu.Cols" localSheetId="12" hidden="1">'МП БЖД'!$S:$S</definedName>
    <definedName name="Z_3A1AD47D_D360_494C_B851_D14B33F8032B_.wvu.Cols" localSheetId="5" hidden="1">'МП КП'!$S:$S</definedName>
    <definedName name="Z_3A1AD47D_D360_494C_B851_D14B33F8032B_.wvu.Cols" localSheetId="11" hidden="1">'МП ППиООПГ'!$S:$S</definedName>
    <definedName name="Z_3A1AD47D_D360_494C_B851_D14B33F8032B_.wvu.Cols" localSheetId="10" hidden="1">'МП РЖКК'!$S:$S</definedName>
    <definedName name="Z_3A1AD47D_D360_494C_B851_D14B33F8032B_.wvu.Cols" localSheetId="9" hidden="1">'МП РЖС'!$S:$S</definedName>
    <definedName name="Z_3A1AD47D_D360_494C_B851_D14B33F8032B_.wvu.Cols" localSheetId="17" hidden="1">'МП РИГО'!$S:$S</definedName>
    <definedName name="Z_3A1AD47D_D360_494C_B851_D14B33F8032B_.wvu.Cols" localSheetId="19" hidden="1">'МП РМС'!$S:$S</definedName>
    <definedName name="Z_3A1AD47D_D360_494C_B851_D14B33F8032B_.wvu.Cols" localSheetId="2" hidden="1">'МП РО'!$S:$S</definedName>
    <definedName name="Z_3A1AD47D_D360_494C_B851_D14B33F8032B_.wvu.Cols" localSheetId="15" hidden="1">'МП РТС'!$S:$S</definedName>
    <definedName name="Z_3A1AD47D_D360_494C_B851_D14B33F8032B_.wvu.Cols" localSheetId="6" hidden="1">'МП РФКиС'!$S:$S</definedName>
    <definedName name="Z_3A1AD47D_D360_494C_B851_D14B33F8032B_.wvu.Cols" localSheetId="7" hidden="1">'МП СЗН'!$A:$A,'МП СЗН'!$S:$S</definedName>
    <definedName name="Z_3A1AD47D_D360_494C_B851_D14B33F8032B_.wvu.Cols" localSheetId="3" hidden="1">'МП СОГХ'!$S:$S</definedName>
    <definedName name="Z_3A1AD47D_D360_494C_B851_D14B33F8032B_.wvu.Cols" localSheetId="14" hidden="1">'МП СЭР'!$S:$S</definedName>
    <definedName name="Z_3A1AD47D_D360_494C_B851_D14B33F8032B_.wvu.Cols" localSheetId="18" hidden="1">'МП УМИ'!$S:$S</definedName>
    <definedName name="Z_3A1AD47D_D360_494C_B851_D14B33F8032B_.wvu.Cols" localSheetId="16" hidden="1">'МП УМФ'!$A:$A,'МП УМФ'!$S:$S</definedName>
    <definedName name="Z_3A1AD47D_D360_494C_B851_D14B33F8032B_.wvu.Cols" localSheetId="4" hidden="1">'МП ФКГС'!$S:$S</definedName>
    <definedName name="Z_3A1AD47D_D360_494C_B851_D14B33F8032B_.wvu.Cols" localSheetId="13" hidden="1">'МП ЭБ'!$S:$S</definedName>
    <definedName name="Z_3A1AD47D_D360_494C_B851_D14B33F8032B_.wvu.Cols" localSheetId="0" hidden="1">'МП Экстремизм'!$S:$S</definedName>
    <definedName name="Z_459390C8_C5DF_49F1_A77C_C618340F3CD1_.wvu.Cols" localSheetId="8" hidden="1">'МП АПК'!$S:$S</definedName>
    <definedName name="Z_459390C8_C5DF_49F1_A77C_C618340F3CD1_.wvu.Cols" localSheetId="12" hidden="1">'МП БЖД'!$S:$S</definedName>
    <definedName name="Z_459390C8_C5DF_49F1_A77C_C618340F3CD1_.wvu.Cols" localSheetId="5" hidden="1">'МП КП'!$S:$S</definedName>
    <definedName name="Z_459390C8_C5DF_49F1_A77C_C618340F3CD1_.wvu.Cols" localSheetId="11" hidden="1">'МП ППиООПГ'!$S:$S</definedName>
    <definedName name="Z_459390C8_C5DF_49F1_A77C_C618340F3CD1_.wvu.Cols" localSheetId="10" hidden="1">'МП РЖКК'!$S:$S</definedName>
    <definedName name="Z_459390C8_C5DF_49F1_A77C_C618340F3CD1_.wvu.Cols" localSheetId="9" hidden="1">'МП РЖС'!$S:$S</definedName>
    <definedName name="Z_459390C8_C5DF_49F1_A77C_C618340F3CD1_.wvu.Cols" localSheetId="17" hidden="1">'МП РИГО'!$S:$S</definedName>
    <definedName name="Z_459390C8_C5DF_49F1_A77C_C618340F3CD1_.wvu.Cols" localSheetId="19" hidden="1">'МП РМС'!$S:$S</definedName>
    <definedName name="Z_459390C8_C5DF_49F1_A77C_C618340F3CD1_.wvu.Cols" localSheetId="2" hidden="1">'МП РО'!$S:$S</definedName>
    <definedName name="Z_459390C8_C5DF_49F1_A77C_C618340F3CD1_.wvu.Cols" localSheetId="15" hidden="1">'МП РТС'!$S:$S</definedName>
    <definedName name="Z_459390C8_C5DF_49F1_A77C_C618340F3CD1_.wvu.Cols" localSheetId="6" hidden="1">'МП РФКиС'!$S:$S</definedName>
    <definedName name="Z_459390C8_C5DF_49F1_A77C_C618340F3CD1_.wvu.Cols" localSheetId="7" hidden="1">'МП СЗН'!$S:$S</definedName>
    <definedName name="Z_459390C8_C5DF_49F1_A77C_C618340F3CD1_.wvu.Cols" localSheetId="3" hidden="1">'МП СОГХ'!$S:$S</definedName>
    <definedName name="Z_459390C8_C5DF_49F1_A77C_C618340F3CD1_.wvu.Cols" localSheetId="14" hidden="1">'МП СЭР'!$S:$S</definedName>
    <definedName name="Z_459390C8_C5DF_49F1_A77C_C618340F3CD1_.wvu.Cols" localSheetId="18" hidden="1">'МП УМИ'!$S:$S</definedName>
    <definedName name="Z_459390C8_C5DF_49F1_A77C_C618340F3CD1_.wvu.Cols" localSheetId="16" hidden="1">'МП УМФ'!$S:$S</definedName>
    <definedName name="Z_459390C8_C5DF_49F1_A77C_C618340F3CD1_.wvu.Cols" localSheetId="4" hidden="1">'МП ФКГС'!$S:$S</definedName>
    <definedName name="Z_459390C8_C5DF_49F1_A77C_C618340F3CD1_.wvu.Cols" localSheetId="13" hidden="1">'МП ЭБ'!$S:$S</definedName>
    <definedName name="Z_459390C8_C5DF_49F1_A77C_C618340F3CD1_.wvu.Cols" localSheetId="0" hidden="1">'МП Экстремизм'!$S:$S</definedName>
    <definedName name="Z_459390C8_C5DF_49F1_A77C_C618340F3CD1_.wvu.PrintArea" localSheetId="19" hidden="1">'МП РМС'!$A$1:$T$10</definedName>
    <definedName name="Z_4FCF4851_1FFB_4291_9E63_B5ADD52F8DBE_.wvu.Cols" localSheetId="8" hidden="1">'МП АПК'!$S:$S</definedName>
    <definedName name="Z_4FCF4851_1FFB_4291_9E63_B5ADD52F8DBE_.wvu.Cols" localSheetId="12" hidden="1">'МП БЖД'!$S:$S</definedName>
    <definedName name="Z_4FCF4851_1FFB_4291_9E63_B5ADD52F8DBE_.wvu.Cols" localSheetId="5" hidden="1">'МП КП'!$S:$S</definedName>
    <definedName name="Z_4FCF4851_1FFB_4291_9E63_B5ADD52F8DBE_.wvu.Cols" localSheetId="11" hidden="1">'МП ППиООПГ'!$S:$S</definedName>
    <definedName name="Z_4FCF4851_1FFB_4291_9E63_B5ADD52F8DBE_.wvu.Cols" localSheetId="10" hidden="1">'МП РЖКК'!$S:$S</definedName>
    <definedName name="Z_4FCF4851_1FFB_4291_9E63_B5ADD52F8DBE_.wvu.Cols" localSheetId="9" hidden="1">'МП РЖС'!$S:$S</definedName>
    <definedName name="Z_4FCF4851_1FFB_4291_9E63_B5ADD52F8DBE_.wvu.Cols" localSheetId="17" hidden="1">'МП РИГО'!$S:$S</definedName>
    <definedName name="Z_4FCF4851_1FFB_4291_9E63_B5ADD52F8DBE_.wvu.Cols" localSheetId="19" hidden="1">'МП РМС'!$S:$S</definedName>
    <definedName name="Z_4FCF4851_1FFB_4291_9E63_B5ADD52F8DBE_.wvu.Cols" localSheetId="2" hidden="1">'МП РО'!$S:$S</definedName>
    <definedName name="Z_4FCF4851_1FFB_4291_9E63_B5ADD52F8DBE_.wvu.Cols" localSheetId="15" hidden="1">'МП РТС'!$S:$S</definedName>
    <definedName name="Z_4FCF4851_1FFB_4291_9E63_B5ADD52F8DBE_.wvu.Cols" localSheetId="6" hidden="1">'МП РФКиС'!$S:$S</definedName>
    <definedName name="Z_4FCF4851_1FFB_4291_9E63_B5ADD52F8DBE_.wvu.Cols" localSheetId="7" hidden="1">'МП СЗН'!$S:$S</definedName>
    <definedName name="Z_4FCF4851_1FFB_4291_9E63_B5ADD52F8DBE_.wvu.Cols" localSheetId="3" hidden="1">'МП СОГХ'!$S:$S</definedName>
    <definedName name="Z_4FCF4851_1FFB_4291_9E63_B5ADD52F8DBE_.wvu.Cols" localSheetId="14" hidden="1">'МП СЭР'!$S:$S</definedName>
    <definedName name="Z_4FCF4851_1FFB_4291_9E63_B5ADD52F8DBE_.wvu.Cols" localSheetId="18" hidden="1">'МП УМИ'!$S:$S</definedName>
    <definedName name="Z_4FCF4851_1FFB_4291_9E63_B5ADD52F8DBE_.wvu.Cols" localSheetId="16" hidden="1">'МП УМФ'!$S:$S</definedName>
    <definedName name="Z_4FCF4851_1FFB_4291_9E63_B5ADD52F8DBE_.wvu.Cols" localSheetId="4" hidden="1">'МП ФКГС'!$S:$S</definedName>
    <definedName name="Z_4FCF4851_1FFB_4291_9E63_B5ADD52F8DBE_.wvu.Cols" localSheetId="13" hidden="1">'МП ЭБ'!$S:$S</definedName>
    <definedName name="Z_4FCF4851_1FFB_4291_9E63_B5ADD52F8DBE_.wvu.Cols" localSheetId="0" hidden="1">'МП Экстремизм'!$S:$S</definedName>
    <definedName name="Z_4FCF4851_1FFB_4291_9E63_B5ADD52F8DBE_.wvu.PrintArea" localSheetId="19" hidden="1">'МП РМС'!$A$1:$T$11</definedName>
    <definedName name="Z_536E4AEA_F618_4F85_8552_BC1DB5601AA9_.wvu.Cols" localSheetId="8" hidden="1">'МП АПК'!$S:$S</definedName>
    <definedName name="Z_536E4AEA_F618_4F85_8552_BC1DB5601AA9_.wvu.Cols" localSheetId="12" hidden="1">'МП БЖД'!$S:$S</definedName>
    <definedName name="Z_536E4AEA_F618_4F85_8552_BC1DB5601AA9_.wvu.Cols" localSheetId="5" hidden="1">'МП КП'!$S:$S</definedName>
    <definedName name="Z_536E4AEA_F618_4F85_8552_BC1DB5601AA9_.wvu.Cols" localSheetId="11" hidden="1">'МП ППиООПГ'!$S:$S</definedName>
    <definedName name="Z_536E4AEA_F618_4F85_8552_BC1DB5601AA9_.wvu.Cols" localSheetId="10" hidden="1">'МП РЖКК'!$S:$S</definedName>
    <definedName name="Z_536E4AEA_F618_4F85_8552_BC1DB5601AA9_.wvu.Cols" localSheetId="9" hidden="1">'МП РЖС'!$S:$S</definedName>
    <definedName name="Z_536E4AEA_F618_4F85_8552_BC1DB5601AA9_.wvu.Cols" localSheetId="17" hidden="1">'МП РИГО'!$S:$S</definedName>
    <definedName name="Z_536E4AEA_F618_4F85_8552_BC1DB5601AA9_.wvu.Cols" localSheetId="19" hidden="1">'МП РМС'!$S:$S</definedName>
    <definedName name="Z_536E4AEA_F618_4F85_8552_BC1DB5601AA9_.wvu.Cols" localSheetId="2" hidden="1">'МП РО'!$S:$S</definedName>
    <definedName name="Z_536E4AEA_F618_4F85_8552_BC1DB5601AA9_.wvu.Cols" localSheetId="15" hidden="1">'МП РТС'!$S:$S</definedName>
    <definedName name="Z_536E4AEA_F618_4F85_8552_BC1DB5601AA9_.wvu.Cols" localSheetId="6" hidden="1">'МП РФКиС'!$S:$S</definedName>
    <definedName name="Z_536E4AEA_F618_4F85_8552_BC1DB5601AA9_.wvu.Cols" localSheetId="7" hidden="1">'МП СЗН'!$S:$S</definedName>
    <definedName name="Z_536E4AEA_F618_4F85_8552_BC1DB5601AA9_.wvu.Cols" localSheetId="3" hidden="1">'МП СОГХ'!$S:$S</definedName>
    <definedName name="Z_536E4AEA_F618_4F85_8552_BC1DB5601AA9_.wvu.Cols" localSheetId="14" hidden="1">'МП СЭР'!$S:$S</definedName>
    <definedName name="Z_536E4AEA_F618_4F85_8552_BC1DB5601AA9_.wvu.Cols" localSheetId="18" hidden="1">'МП УМИ'!$S:$S</definedName>
    <definedName name="Z_536E4AEA_F618_4F85_8552_BC1DB5601AA9_.wvu.Cols" localSheetId="16" hidden="1">'МП УМФ'!$S:$S</definedName>
    <definedName name="Z_536E4AEA_F618_4F85_8552_BC1DB5601AA9_.wvu.Cols" localSheetId="4" hidden="1">'МП ФКГС'!$S:$S</definedName>
    <definedName name="Z_536E4AEA_F618_4F85_8552_BC1DB5601AA9_.wvu.Cols" localSheetId="13" hidden="1">'МП ЭБ'!$S:$S</definedName>
    <definedName name="Z_536E4AEA_F618_4F85_8552_BC1DB5601AA9_.wvu.Cols" localSheetId="0" hidden="1">'МП Экстремизм'!$S:$S</definedName>
    <definedName name="Z_536E4AEA_F618_4F85_8552_BC1DB5601AA9_.wvu.PrintArea" localSheetId="19" hidden="1">'МП РМС'!$A$1:$T$11</definedName>
    <definedName name="Z_5F1BE36F_0832_42CE_A3FC_1A76BC593CBA_.wvu.Cols" localSheetId="8" hidden="1">'МП АПК'!$S:$S</definedName>
    <definedName name="Z_5F1BE36F_0832_42CE_A3FC_1A76BC593CBA_.wvu.Cols" localSheetId="12" hidden="1">'МП БЖД'!$S:$S</definedName>
    <definedName name="Z_5F1BE36F_0832_42CE_A3FC_1A76BC593CBA_.wvu.Cols" localSheetId="5" hidden="1">'МП КП'!$S:$S</definedName>
    <definedName name="Z_5F1BE36F_0832_42CE_A3FC_1A76BC593CBA_.wvu.Cols" localSheetId="11" hidden="1">'МП ППиООПГ'!$S:$S</definedName>
    <definedName name="Z_5F1BE36F_0832_42CE_A3FC_1A76BC593CBA_.wvu.Cols" localSheetId="10" hidden="1">'МП РЖКК'!$S:$S</definedName>
    <definedName name="Z_5F1BE36F_0832_42CE_A3FC_1A76BC593CBA_.wvu.Cols" localSheetId="9" hidden="1">'МП РЖС'!$S:$S</definedName>
    <definedName name="Z_5F1BE36F_0832_42CE_A3FC_1A76BC593CBA_.wvu.Cols" localSheetId="17" hidden="1">'МП РИГО'!$S:$S</definedName>
    <definedName name="Z_5F1BE36F_0832_42CE_A3FC_1A76BC593CBA_.wvu.Cols" localSheetId="19" hidden="1">'МП РМС'!$S:$S</definedName>
    <definedName name="Z_5F1BE36F_0832_42CE_A3FC_1A76BC593CBA_.wvu.Cols" localSheetId="2" hidden="1">'МП РО'!$S:$S</definedName>
    <definedName name="Z_5F1BE36F_0832_42CE_A3FC_1A76BC593CBA_.wvu.Cols" localSheetId="15" hidden="1">'МП РТС'!$S:$S</definedName>
    <definedName name="Z_5F1BE36F_0832_42CE_A3FC_1A76BC593CBA_.wvu.Cols" localSheetId="6" hidden="1">'МП РФКиС'!$S:$S</definedName>
    <definedName name="Z_5F1BE36F_0832_42CE_A3FC_1A76BC593CBA_.wvu.Cols" localSheetId="7" hidden="1">'МП СЗН'!$S:$S</definedName>
    <definedName name="Z_5F1BE36F_0832_42CE_A3FC_1A76BC593CBA_.wvu.Cols" localSheetId="3" hidden="1">'МП СОГХ'!$S:$S</definedName>
    <definedName name="Z_5F1BE36F_0832_42CE_A3FC_1A76BC593CBA_.wvu.Cols" localSheetId="14" hidden="1">'МП СЭР'!$S:$S</definedName>
    <definedName name="Z_5F1BE36F_0832_42CE_A3FC_1A76BC593CBA_.wvu.Cols" localSheetId="18" hidden="1">'МП УМИ'!$S:$S</definedName>
    <definedName name="Z_5F1BE36F_0832_42CE_A3FC_1A76BC593CBA_.wvu.Cols" localSheetId="16" hidden="1">'МП УМФ'!$S:$S</definedName>
    <definedName name="Z_5F1BE36F_0832_42CE_A3FC_1A76BC593CBA_.wvu.Cols" localSheetId="4" hidden="1">'МП ФКГС'!$S:$S</definedName>
    <definedName name="Z_5F1BE36F_0832_42CE_A3FC_1A76BC593CBA_.wvu.Cols" localSheetId="13" hidden="1">'МП ЭБ'!$S:$S</definedName>
    <definedName name="Z_5F1BE36F_0832_42CE_A3FC_1A76BC593CBA_.wvu.Cols" localSheetId="0" hidden="1">'МП Экстремизм'!$S:$S</definedName>
    <definedName name="Z_62E99341_31CC_4B22_ACCE_D0C55385ECC0_.wvu.Cols" localSheetId="8" hidden="1">'МП АПК'!$S:$S</definedName>
    <definedName name="Z_62E99341_31CC_4B22_ACCE_D0C55385ECC0_.wvu.Cols" localSheetId="12" hidden="1">'МП БЖД'!$S:$S</definedName>
    <definedName name="Z_62E99341_31CC_4B22_ACCE_D0C55385ECC0_.wvu.Cols" localSheetId="5" hidden="1">'МП КП'!$S:$S</definedName>
    <definedName name="Z_62E99341_31CC_4B22_ACCE_D0C55385ECC0_.wvu.Cols" localSheetId="11" hidden="1">'МП ППиООПГ'!$S:$S</definedName>
    <definedName name="Z_62E99341_31CC_4B22_ACCE_D0C55385ECC0_.wvu.Cols" localSheetId="10" hidden="1">'МП РЖКК'!$S:$S</definedName>
    <definedName name="Z_62E99341_31CC_4B22_ACCE_D0C55385ECC0_.wvu.Cols" localSheetId="9" hidden="1">'МП РЖС'!$S:$S</definedName>
    <definedName name="Z_62E99341_31CC_4B22_ACCE_D0C55385ECC0_.wvu.Cols" localSheetId="17" hidden="1">'МП РИГО'!$S:$S</definedName>
    <definedName name="Z_62E99341_31CC_4B22_ACCE_D0C55385ECC0_.wvu.Cols" localSheetId="19" hidden="1">'МП РМС'!$S:$S</definedName>
    <definedName name="Z_62E99341_31CC_4B22_ACCE_D0C55385ECC0_.wvu.Cols" localSheetId="2" hidden="1">'МП РО'!$S:$S</definedName>
    <definedName name="Z_62E99341_31CC_4B22_ACCE_D0C55385ECC0_.wvu.Cols" localSheetId="15" hidden="1">'МП РТС'!$S:$S</definedName>
    <definedName name="Z_62E99341_31CC_4B22_ACCE_D0C55385ECC0_.wvu.Cols" localSheetId="6" hidden="1">'МП РФКиС'!$S:$S</definedName>
    <definedName name="Z_62E99341_31CC_4B22_ACCE_D0C55385ECC0_.wvu.Cols" localSheetId="7" hidden="1">'МП СЗН'!$S:$S</definedName>
    <definedName name="Z_62E99341_31CC_4B22_ACCE_D0C55385ECC0_.wvu.Cols" localSheetId="3" hidden="1">'МП СОГХ'!$S:$S</definedName>
    <definedName name="Z_62E99341_31CC_4B22_ACCE_D0C55385ECC0_.wvu.Cols" localSheetId="14" hidden="1">'МП СЭР'!$S:$S</definedName>
    <definedName name="Z_62E99341_31CC_4B22_ACCE_D0C55385ECC0_.wvu.Cols" localSheetId="18" hidden="1">'МП УМИ'!$S:$S</definedName>
    <definedName name="Z_62E99341_31CC_4B22_ACCE_D0C55385ECC0_.wvu.Cols" localSheetId="16" hidden="1">'МП УМФ'!$S:$S</definedName>
    <definedName name="Z_62E99341_31CC_4B22_ACCE_D0C55385ECC0_.wvu.Cols" localSheetId="4" hidden="1">'МП ФКГС'!$S:$S</definedName>
    <definedName name="Z_62E99341_31CC_4B22_ACCE_D0C55385ECC0_.wvu.Cols" localSheetId="13" hidden="1">'МП ЭБ'!$S:$S</definedName>
    <definedName name="Z_62E99341_31CC_4B22_ACCE_D0C55385ECC0_.wvu.Cols" localSheetId="0" hidden="1">'МП Экстремизм'!$S:$S</definedName>
    <definedName name="Z_6A6C9703_C16B_46D2_8CEE_AD24BCFE6CF3_.wvu.Cols" localSheetId="8" hidden="1">'МП АПК'!$S:$S</definedName>
    <definedName name="Z_6A6C9703_C16B_46D2_8CEE_AD24BCFE6CF3_.wvu.Cols" localSheetId="12" hidden="1">'МП БЖД'!$S:$S</definedName>
    <definedName name="Z_6A6C9703_C16B_46D2_8CEE_AD24BCFE6CF3_.wvu.Cols" localSheetId="5" hidden="1">'МП КП'!$S:$S</definedName>
    <definedName name="Z_6A6C9703_C16B_46D2_8CEE_AD24BCFE6CF3_.wvu.Cols" localSheetId="11" hidden="1">'МП ППиООПГ'!$S:$S</definedName>
    <definedName name="Z_6A6C9703_C16B_46D2_8CEE_AD24BCFE6CF3_.wvu.Cols" localSheetId="10" hidden="1">'МП РЖКК'!$S:$S</definedName>
    <definedName name="Z_6A6C9703_C16B_46D2_8CEE_AD24BCFE6CF3_.wvu.Cols" localSheetId="9" hidden="1">'МП РЖС'!$S:$S</definedName>
    <definedName name="Z_6A6C9703_C16B_46D2_8CEE_AD24BCFE6CF3_.wvu.Cols" localSheetId="17" hidden="1">'МП РИГО'!$S:$S</definedName>
    <definedName name="Z_6A6C9703_C16B_46D2_8CEE_AD24BCFE6CF3_.wvu.Cols" localSheetId="19" hidden="1">'МП РМС'!$S:$S</definedName>
    <definedName name="Z_6A6C9703_C16B_46D2_8CEE_AD24BCFE6CF3_.wvu.Cols" localSheetId="2" hidden="1">'МП РО'!$S:$S</definedName>
    <definedName name="Z_6A6C9703_C16B_46D2_8CEE_AD24BCFE6CF3_.wvu.Cols" localSheetId="15" hidden="1">'МП РТС'!$S:$S</definedName>
    <definedName name="Z_6A6C9703_C16B_46D2_8CEE_AD24BCFE6CF3_.wvu.Cols" localSheetId="6" hidden="1">'МП РФКиС'!$S:$S</definedName>
    <definedName name="Z_6A6C9703_C16B_46D2_8CEE_AD24BCFE6CF3_.wvu.Cols" localSheetId="7" hidden="1">'МП СЗН'!$S:$S</definedName>
    <definedName name="Z_6A6C9703_C16B_46D2_8CEE_AD24BCFE6CF3_.wvu.Cols" localSheetId="3" hidden="1">'МП СОГХ'!$S:$S</definedName>
    <definedName name="Z_6A6C9703_C16B_46D2_8CEE_AD24BCFE6CF3_.wvu.Cols" localSheetId="14" hidden="1">'МП СЭР'!$S:$S</definedName>
    <definedName name="Z_6A6C9703_C16B_46D2_8CEE_AD24BCFE6CF3_.wvu.Cols" localSheetId="18" hidden="1">'МП УМИ'!$S:$S</definedName>
    <definedName name="Z_6A6C9703_C16B_46D2_8CEE_AD24BCFE6CF3_.wvu.Cols" localSheetId="16" hidden="1">'МП УМФ'!$S:$S</definedName>
    <definedName name="Z_6A6C9703_C16B_46D2_8CEE_AD24BCFE6CF3_.wvu.Cols" localSheetId="4" hidden="1">'МП ФКГС'!$S:$S</definedName>
    <definedName name="Z_6A6C9703_C16B_46D2_8CEE_AD24BCFE6CF3_.wvu.Cols" localSheetId="13" hidden="1">'МП ЭБ'!$S:$S</definedName>
    <definedName name="Z_6A6C9703_C16B_46D2_8CEE_AD24BCFE6CF3_.wvu.Cols" localSheetId="0" hidden="1">'МП Экстремизм'!$S:$S</definedName>
    <definedName name="Z_6A6C9703_C16B_46D2_8CEE_AD24BCFE6CF3_.wvu.PrintArea" localSheetId="3" hidden="1">'МП СОГХ'!$A$1:$T$14</definedName>
    <definedName name="Z_6A6C9703_C16B_46D2_8CEE_AD24BCFE6CF3_.wvu.PrintArea" localSheetId="4" hidden="1">'МП ФКГС'!$A$1:$T$11</definedName>
    <definedName name="Z_6AC0ED22_CCBF_444B_9F29_F3EDD4234483_.wvu.Cols" localSheetId="8" hidden="1">'МП АПК'!$A:$A,'МП АПК'!$S:$S</definedName>
    <definedName name="Z_6AC0ED22_CCBF_444B_9F29_F3EDD4234483_.wvu.Cols" localSheetId="12" hidden="1">'МП БЖД'!$S:$S</definedName>
    <definedName name="Z_6AC0ED22_CCBF_444B_9F29_F3EDD4234483_.wvu.Cols" localSheetId="5" hidden="1">'МП КП'!$S:$S</definedName>
    <definedName name="Z_6AC0ED22_CCBF_444B_9F29_F3EDD4234483_.wvu.Cols" localSheetId="11" hidden="1">'МП ППиООПГ'!$S:$S</definedName>
    <definedName name="Z_6AC0ED22_CCBF_444B_9F29_F3EDD4234483_.wvu.Cols" localSheetId="10" hidden="1">'МП РЖКК'!$S:$S</definedName>
    <definedName name="Z_6AC0ED22_CCBF_444B_9F29_F3EDD4234483_.wvu.Cols" localSheetId="9" hidden="1">'МП РЖС'!$S:$S</definedName>
    <definedName name="Z_6AC0ED22_CCBF_444B_9F29_F3EDD4234483_.wvu.Cols" localSheetId="17" hidden="1">'МП РИГО'!$S:$S</definedName>
    <definedName name="Z_6AC0ED22_CCBF_444B_9F29_F3EDD4234483_.wvu.Cols" localSheetId="19" hidden="1">'МП РМС'!$S:$S</definedName>
    <definedName name="Z_6AC0ED22_CCBF_444B_9F29_F3EDD4234483_.wvu.Cols" localSheetId="2" hidden="1">'МП РО'!$S:$S</definedName>
    <definedName name="Z_6AC0ED22_CCBF_444B_9F29_F3EDD4234483_.wvu.Cols" localSheetId="15" hidden="1">'МП РТС'!$S:$S</definedName>
    <definedName name="Z_6AC0ED22_CCBF_444B_9F29_F3EDD4234483_.wvu.Cols" localSheetId="6" hidden="1">'МП РФКиС'!$S:$S</definedName>
    <definedName name="Z_6AC0ED22_CCBF_444B_9F29_F3EDD4234483_.wvu.Cols" localSheetId="7" hidden="1">'МП СЗН'!$S:$S</definedName>
    <definedName name="Z_6AC0ED22_CCBF_444B_9F29_F3EDD4234483_.wvu.Cols" localSheetId="3" hidden="1">'МП СОГХ'!$S:$S</definedName>
    <definedName name="Z_6AC0ED22_CCBF_444B_9F29_F3EDD4234483_.wvu.Cols" localSheetId="14" hidden="1">'МП СЭР'!$S:$S</definedName>
    <definedName name="Z_6AC0ED22_CCBF_444B_9F29_F3EDD4234483_.wvu.Cols" localSheetId="18" hidden="1">'МП УМИ'!$S:$S</definedName>
    <definedName name="Z_6AC0ED22_CCBF_444B_9F29_F3EDD4234483_.wvu.Cols" localSheetId="16" hidden="1">'МП УМФ'!$S:$S</definedName>
    <definedName name="Z_6AC0ED22_CCBF_444B_9F29_F3EDD4234483_.wvu.Cols" localSheetId="4" hidden="1">'МП ФКГС'!$S:$S</definedName>
    <definedName name="Z_6AC0ED22_CCBF_444B_9F29_F3EDD4234483_.wvu.Cols" localSheetId="13" hidden="1">'МП ЭБ'!$S:$S</definedName>
    <definedName name="Z_6AC0ED22_CCBF_444B_9F29_F3EDD4234483_.wvu.Cols" localSheetId="0" hidden="1">'МП Экстремизм'!$S:$S</definedName>
    <definedName name="Z_73C3B9D4_9210_43F5_9883_0E949EA0E341_.wvu.Cols" localSheetId="8" hidden="1">'МП АПК'!$S:$S</definedName>
    <definedName name="Z_73C3B9D4_9210_43F5_9883_0E949EA0E341_.wvu.Cols" localSheetId="12" hidden="1">'МП БЖД'!$S:$S</definedName>
    <definedName name="Z_73C3B9D4_9210_43F5_9883_0E949EA0E341_.wvu.Cols" localSheetId="5" hidden="1">'МП КП'!$S:$S</definedName>
    <definedName name="Z_73C3B9D4_9210_43F5_9883_0E949EA0E341_.wvu.Cols" localSheetId="11" hidden="1">'МП ППиООПГ'!$S:$S</definedName>
    <definedName name="Z_73C3B9D4_9210_43F5_9883_0E949EA0E341_.wvu.Cols" localSheetId="10" hidden="1">'МП РЖКК'!$S:$S</definedName>
    <definedName name="Z_73C3B9D4_9210_43F5_9883_0E949EA0E341_.wvu.Cols" localSheetId="9" hidden="1">'МП РЖС'!$S:$S</definedName>
    <definedName name="Z_73C3B9D4_9210_43F5_9883_0E949EA0E341_.wvu.Cols" localSheetId="17" hidden="1">'МП РИГО'!$S:$S</definedName>
    <definedName name="Z_73C3B9D4_9210_43F5_9883_0E949EA0E341_.wvu.Cols" localSheetId="19" hidden="1">'МП РМС'!$S:$S</definedName>
    <definedName name="Z_73C3B9D4_9210_43F5_9883_0E949EA0E341_.wvu.Cols" localSheetId="2" hidden="1">'МП РО'!$S:$S</definedName>
    <definedName name="Z_73C3B9D4_9210_43F5_9883_0E949EA0E341_.wvu.Cols" localSheetId="15" hidden="1">'МП РТС'!$S:$S</definedName>
    <definedName name="Z_73C3B9D4_9210_43F5_9883_0E949EA0E341_.wvu.Cols" localSheetId="6" hidden="1">'МП РФКиС'!$S:$S</definedName>
    <definedName name="Z_73C3B9D4_9210_43F5_9883_0E949EA0E341_.wvu.Cols" localSheetId="7" hidden="1">'МП СЗН'!$S:$S</definedName>
    <definedName name="Z_73C3B9D4_9210_43F5_9883_0E949EA0E341_.wvu.Cols" localSheetId="3" hidden="1">'МП СОГХ'!$S:$S</definedName>
    <definedName name="Z_73C3B9D4_9210_43F5_9883_0E949EA0E341_.wvu.Cols" localSheetId="14" hidden="1">'МП СЭР'!$S:$S</definedName>
    <definedName name="Z_73C3B9D4_9210_43F5_9883_0E949EA0E341_.wvu.Cols" localSheetId="18" hidden="1">'МП УМИ'!$S:$S</definedName>
    <definedName name="Z_73C3B9D4_9210_43F5_9883_0E949EA0E341_.wvu.Cols" localSheetId="16" hidden="1">'МП УМФ'!$S:$S</definedName>
    <definedName name="Z_73C3B9D4_9210_43F5_9883_0E949EA0E341_.wvu.Cols" localSheetId="4" hidden="1">'МП ФКГС'!$S:$S</definedName>
    <definedName name="Z_73C3B9D4_9210_43F5_9883_0E949EA0E341_.wvu.Cols" localSheetId="13" hidden="1">'МП ЭБ'!$S:$S</definedName>
    <definedName name="Z_73C3B9D4_9210_43F5_9883_0E949EA0E341_.wvu.Cols" localSheetId="0" hidden="1">'МП Экстремизм'!$S:$S</definedName>
    <definedName name="Z_73C3B9D4_9210_43F5_9883_0E949EA0E341_.wvu.PrintArea" localSheetId="19" hidden="1">'МП РМС'!$A$1:$T$11</definedName>
    <definedName name="Z_78BEB479_57CC_4BBB_8F3F_73AA0BAD3F3D_.wvu.Cols" localSheetId="8" hidden="1">'МП АПК'!$S:$S</definedName>
    <definedName name="Z_78BEB479_57CC_4BBB_8F3F_73AA0BAD3F3D_.wvu.Cols" localSheetId="12" hidden="1">'МП БЖД'!$S:$S</definedName>
    <definedName name="Z_78BEB479_57CC_4BBB_8F3F_73AA0BAD3F3D_.wvu.Cols" localSheetId="5" hidden="1">'МП КП'!$S:$S</definedName>
    <definedName name="Z_78BEB479_57CC_4BBB_8F3F_73AA0BAD3F3D_.wvu.Cols" localSheetId="11" hidden="1">'МП ППиООПГ'!$S:$S</definedName>
    <definedName name="Z_78BEB479_57CC_4BBB_8F3F_73AA0BAD3F3D_.wvu.Cols" localSheetId="10" hidden="1">'МП РЖКК'!$S:$S</definedName>
    <definedName name="Z_78BEB479_57CC_4BBB_8F3F_73AA0BAD3F3D_.wvu.Cols" localSheetId="9" hidden="1">'МП РЖС'!$S:$S</definedName>
    <definedName name="Z_78BEB479_57CC_4BBB_8F3F_73AA0BAD3F3D_.wvu.Cols" localSheetId="17" hidden="1">'МП РИГО'!$S:$S</definedName>
    <definedName name="Z_78BEB479_57CC_4BBB_8F3F_73AA0BAD3F3D_.wvu.Cols" localSheetId="19" hidden="1">'МП РМС'!$S:$S</definedName>
    <definedName name="Z_78BEB479_57CC_4BBB_8F3F_73AA0BAD3F3D_.wvu.Cols" localSheetId="2" hidden="1">'МП РО'!$S:$S</definedName>
    <definedName name="Z_78BEB479_57CC_4BBB_8F3F_73AA0BAD3F3D_.wvu.Cols" localSheetId="15" hidden="1">'МП РТС'!$S:$S</definedName>
    <definedName name="Z_78BEB479_57CC_4BBB_8F3F_73AA0BAD3F3D_.wvu.Cols" localSheetId="6" hidden="1">'МП РФКиС'!$S:$S</definedName>
    <definedName name="Z_78BEB479_57CC_4BBB_8F3F_73AA0BAD3F3D_.wvu.Cols" localSheetId="7" hidden="1">'МП СЗН'!$S:$S</definedName>
    <definedName name="Z_78BEB479_57CC_4BBB_8F3F_73AA0BAD3F3D_.wvu.Cols" localSheetId="3" hidden="1">'МП СОГХ'!$S:$S</definedName>
    <definedName name="Z_78BEB479_57CC_4BBB_8F3F_73AA0BAD3F3D_.wvu.Cols" localSheetId="14" hidden="1">'МП СЭР'!$S:$S</definedName>
    <definedName name="Z_78BEB479_57CC_4BBB_8F3F_73AA0BAD3F3D_.wvu.Cols" localSheetId="18" hidden="1">'МП УМИ'!$S:$S</definedName>
    <definedName name="Z_78BEB479_57CC_4BBB_8F3F_73AA0BAD3F3D_.wvu.Cols" localSheetId="16" hidden="1">'МП УМФ'!$S:$S</definedName>
    <definedName name="Z_78BEB479_57CC_4BBB_8F3F_73AA0BAD3F3D_.wvu.Cols" localSheetId="4" hidden="1">'МП ФКГС'!$S:$S</definedName>
    <definedName name="Z_78BEB479_57CC_4BBB_8F3F_73AA0BAD3F3D_.wvu.Cols" localSheetId="13" hidden="1">'МП ЭБ'!$S:$S</definedName>
    <definedName name="Z_78BEB479_57CC_4BBB_8F3F_73AA0BAD3F3D_.wvu.Cols" localSheetId="0" hidden="1">'МП Экстремизм'!$S:$S</definedName>
    <definedName name="Z_7ECADF5B_4174_4035_8137_3D83A4A93CD5_.wvu.Cols" localSheetId="8" hidden="1">'МП АПК'!$S:$S</definedName>
    <definedName name="Z_7ECADF5B_4174_4035_8137_3D83A4A93CD5_.wvu.Cols" localSheetId="12" hidden="1">'МП БЖД'!$S:$S</definedName>
    <definedName name="Z_7ECADF5B_4174_4035_8137_3D83A4A93CD5_.wvu.Cols" localSheetId="5" hidden="1">'МП КП'!$S:$S</definedName>
    <definedName name="Z_7ECADF5B_4174_4035_8137_3D83A4A93CD5_.wvu.Cols" localSheetId="11" hidden="1">'МП ППиООПГ'!$S:$S</definedName>
    <definedName name="Z_7ECADF5B_4174_4035_8137_3D83A4A93CD5_.wvu.Cols" localSheetId="10" hidden="1">'МП РЖКК'!$S:$S</definedName>
    <definedName name="Z_7ECADF5B_4174_4035_8137_3D83A4A93CD5_.wvu.Cols" localSheetId="9" hidden="1">'МП РЖС'!$S:$S</definedName>
    <definedName name="Z_7ECADF5B_4174_4035_8137_3D83A4A93CD5_.wvu.Cols" localSheetId="17" hidden="1">'МП РИГО'!$S:$S</definedName>
    <definedName name="Z_7ECADF5B_4174_4035_8137_3D83A4A93CD5_.wvu.Cols" localSheetId="19" hidden="1">'МП РМС'!$S:$S</definedName>
    <definedName name="Z_7ECADF5B_4174_4035_8137_3D83A4A93CD5_.wvu.Cols" localSheetId="2" hidden="1">'МП РО'!$S:$S</definedName>
    <definedName name="Z_7ECADF5B_4174_4035_8137_3D83A4A93CD5_.wvu.Cols" localSheetId="15" hidden="1">'МП РТС'!$S:$S</definedName>
    <definedName name="Z_7ECADF5B_4174_4035_8137_3D83A4A93CD5_.wvu.Cols" localSheetId="6" hidden="1">'МП РФКиС'!$S:$S</definedName>
    <definedName name="Z_7ECADF5B_4174_4035_8137_3D83A4A93CD5_.wvu.Cols" localSheetId="7" hidden="1">'МП СЗН'!$S:$S</definedName>
    <definedName name="Z_7ECADF5B_4174_4035_8137_3D83A4A93CD5_.wvu.Cols" localSheetId="3" hidden="1">'МП СОГХ'!$S:$S</definedName>
    <definedName name="Z_7ECADF5B_4174_4035_8137_3D83A4A93CD5_.wvu.Cols" localSheetId="14" hidden="1">'МП СЭР'!$S:$S</definedName>
    <definedName name="Z_7ECADF5B_4174_4035_8137_3D83A4A93CD5_.wvu.Cols" localSheetId="18" hidden="1">'МП УМИ'!$S:$S</definedName>
    <definedName name="Z_7ECADF5B_4174_4035_8137_3D83A4A93CD5_.wvu.Cols" localSheetId="16" hidden="1">'МП УМФ'!$S:$S</definedName>
    <definedName name="Z_7ECADF5B_4174_4035_8137_3D83A4A93CD5_.wvu.Cols" localSheetId="4" hidden="1">'МП ФКГС'!$S:$S</definedName>
    <definedName name="Z_7ECADF5B_4174_4035_8137_3D83A4A93CD5_.wvu.Cols" localSheetId="13" hidden="1">'МП ЭБ'!$S:$S</definedName>
    <definedName name="Z_7ECADF5B_4174_4035_8137_3D83A4A93CD5_.wvu.Cols" localSheetId="0" hidden="1">'МП Экстремизм'!$S:$S</definedName>
    <definedName name="Z_80AD08A8_345A_453A_A104_5E3DA1078B6F_.wvu.Cols" localSheetId="8" hidden="1">'МП АПК'!$S:$S</definedName>
    <definedName name="Z_80AD08A8_345A_453A_A104_5E3DA1078B6F_.wvu.Cols" localSheetId="12" hidden="1">'МП БЖД'!$S:$S</definedName>
    <definedName name="Z_80AD08A8_345A_453A_A104_5E3DA1078B6F_.wvu.Cols" localSheetId="5" hidden="1">'МП КП'!$S:$S</definedName>
    <definedName name="Z_80AD08A8_345A_453A_A104_5E3DA1078B6F_.wvu.Cols" localSheetId="11" hidden="1">'МП ППиООПГ'!$S:$S</definedName>
    <definedName name="Z_80AD08A8_345A_453A_A104_5E3DA1078B6F_.wvu.Cols" localSheetId="10" hidden="1">'МП РЖКК'!$S:$S</definedName>
    <definedName name="Z_80AD08A8_345A_453A_A104_5E3DA1078B6F_.wvu.Cols" localSheetId="9" hidden="1">'МП РЖС'!$S:$S</definedName>
    <definedName name="Z_80AD08A8_345A_453A_A104_5E3DA1078B6F_.wvu.Cols" localSheetId="17" hidden="1">'МП РИГО'!$S:$S</definedName>
    <definedName name="Z_80AD08A8_345A_453A_A104_5E3DA1078B6F_.wvu.Cols" localSheetId="19" hidden="1">'МП РМС'!$S:$S</definedName>
    <definedName name="Z_80AD08A8_345A_453A_A104_5E3DA1078B6F_.wvu.Cols" localSheetId="2" hidden="1">'МП РО'!$S:$S</definedName>
    <definedName name="Z_80AD08A8_345A_453A_A104_5E3DA1078B6F_.wvu.Cols" localSheetId="15" hidden="1">'МП РТС'!$S:$S</definedName>
    <definedName name="Z_80AD08A8_345A_453A_A104_5E3DA1078B6F_.wvu.Cols" localSheetId="6" hidden="1">'МП РФКиС'!$S:$S</definedName>
    <definedName name="Z_80AD08A8_345A_453A_A104_5E3DA1078B6F_.wvu.Cols" localSheetId="7" hidden="1">'МП СЗН'!$A:$A,'МП СЗН'!$S:$S</definedName>
    <definedName name="Z_80AD08A8_345A_453A_A104_5E3DA1078B6F_.wvu.Cols" localSheetId="3" hidden="1">'МП СОГХ'!$S:$S</definedName>
    <definedName name="Z_80AD08A8_345A_453A_A104_5E3DA1078B6F_.wvu.Cols" localSheetId="14" hidden="1">'МП СЭР'!$S:$S</definedName>
    <definedName name="Z_80AD08A8_345A_453A_A104_5E3DA1078B6F_.wvu.Cols" localSheetId="18" hidden="1">'МП УМИ'!$S:$S</definedName>
    <definedName name="Z_80AD08A8_345A_453A_A104_5E3DA1078B6F_.wvu.Cols" localSheetId="16" hidden="1">'МП УМФ'!$A:$A,'МП УМФ'!$S:$S</definedName>
    <definedName name="Z_80AD08A8_345A_453A_A104_5E3DA1078B6F_.wvu.Cols" localSheetId="4" hidden="1">'МП ФКГС'!$S:$S</definedName>
    <definedName name="Z_80AD08A8_345A_453A_A104_5E3DA1078B6F_.wvu.Cols" localSheetId="13" hidden="1">'МП ЭБ'!$S:$S</definedName>
    <definedName name="Z_80AD08A8_345A_453A_A104_5E3DA1078B6F_.wvu.Cols" localSheetId="0" hidden="1">'МП Экстремизм'!$S:$S</definedName>
    <definedName name="Z_8E7CBF92_2A8A_4486_AE31_320A2A4BD935_.wvu.Cols" localSheetId="8" hidden="1">'МП АПК'!$S:$S</definedName>
    <definedName name="Z_8E7CBF92_2A8A_4486_AE31_320A2A4BD935_.wvu.Cols" localSheetId="12" hidden="1">'МП БЖД'!$S:$S</definedName>
    <definedName name="Z_8E7CBF92_2A8A_4486_AE31_320A2A4BD935_.wvu.Cols" localSheetId="5" hidden="1">'МП КП'!$S:$S</definedName>
    <definedName name="Z_8E7CBF92_2A8A_4486_AE31_320A2A4BD935_.wvu.Cols" localSheetId="11" hidden="1">'МП ППиООПГ'!$S:$S</definedName>
    <definedName name="Z_8E7CBF92_2A8A_4486_AE31_320A2A4BD935_.wvu.Cols" localSheetId="10" hidden="1">'МП РЖКК'!$S:$S</definedName>
    <definedName name="Z_8E7CBF92_2A8A_4486_AE31_320A2A4BD935_.wvu.Cols" localSheetId="9" hidden="1">'МП РЖС'!$S:$S</definedName>
    <definedName name="Z_8E7CBF92_2A8A_4486_AE31_320A2A4BD935_.wvu.Cols" localSheetId="17" hidden="1">'МП РИГО'!$S:$S</definedName>
    <definedName name="Z_8E7CBF92_2A8A_4486_AE31_320A2A4BD935_.wvu.Cols" localSheetId="19" hidden="1">'МП РМС'!$S:$S</definedName>
    <definedName name="Z_8E7CBF92_2A8A_4486_AE31_320A2A4BD935_.wvu.Cols" localSheetId="2" hidden="1">'МП РО'!$S:$S</definedName>
    <definedName name="Z_8E7CBF92_2A8A_4486_AE31_320A2A4BD935_.wvu.Cols" localSheetId="15" hidden="1">'МП РТС'!$S:$S</definedName>
    <definedName name="Z_8E7CBF92_2A8A_4486_AE31_320A2A4BD935_.wvu.Cols" localSheetId="6" hidden="1">'МП РФКиС'!$S:$S</definedName>
    <definedName name="Z_8E7CBF92_2A8A_4486_AE31_320A2A4BD935_.wvu.Cols" localSheetId="7" hidden="1">'МП СЗН'!$S:$S</definedName>
    <definedName name="Z_8E7CBF92_2A8A_4486_AE31_320A2A4BD935_.wvu.Cols" localSheetId="3" hidden="1">'МП СОГХ'!$S:$S</definedName>
    <definedName name="Z_8E7CBF92_2A8A_4486_AE31_320A2A4BD935_.wvu.Cols" localSheetId="14" hidden="1">'МП СЭР'!$S:$S</definedName>
    <definedName name="Z_8E7CBF92_2A8A_4486_AE31_320A2A4BD935_.wvu.Cols" localSheetId="18" hidden="1">'МП УМИ'!$S:$S</definedName>
    <definedName name="Z_8E7CBF92_2A8A_4486_AE31_320A2A4BD935_.wvu.Cols" localSheetId="16" hidden="1">'МП УМФ'!$S:$S</definedName>
    <definedName name="Z_8E7CBF92_2A8A_4486_AE31_320A2A4BD935_.wvu.Cols" localSheetId="4" hidden="1">'МП ФКГС'!$S:$S</definedName>
    <definedName name="Z_8E7CBF92_2A8A_4486_AE31_320A2A4BD935_.wvu.Cols" localSheetId="13" hidden="1">'МП ЭБ'!$S:$S</definedName>
    <definedName name="Z_8E7CBF92_2A8A_4486_AE31_320A2A4BD935_.wvu.Cols" localSheetId="0" hidden="1">'МП Экстремизм'!$S:$S</definedName>
    <definedName name="Z_8E7CBF92_2A8A_4486_AE31_320A2A4BD935_.wvu.PrintArea" localSheetId="19" hidden="1">'МП РМС'!$A$1:$T$11</definedName>
    <definedName name="Z_A5DFC301_5C67_4FC6_85AF_FDF62108DB8C_.wvu.Cols" localSheetId="8" hidden="1">'МП АПК'!$S:$S</definedName>
    <definedName name="Z_A5DFC301_5C67_4FC6_85AF_FDF62108DB8C_.wvu.Cols" localSheetId="12" hidden="1">'МП БЖД'!$S:$S</definedName>
    <definedName name="Z_A5DFC301_5C67_4FC6_85AF_FDF62108DB8C_.wvu.Cols" localSheetId="5" hidden="1">'МП КП'!$S:$S</definedName>
    <definedName name="Z_A5DFC301_5C67_4FC6_85AF_FDF62108DB8C_.wvu.Cols" localSheetId="11" hidden="1">'МП ППиООПГ'!$S:$S</definedName>
    <definedName name="Z_A5DFC301_5C67_4FC6_85AF_FDF62108DB8C_.wvu.Cols" localSheetId="10" hidden="1">'МП РЖКК'!$S:$S</definedName>
    <definedName name="Z_A5DFC301_5C67_4FC6_85AF_FDF62108DB8C_.wvu.Cols" localSheetId="9" hidden="1">'МП РЖС'!$S:$S</definedName>
    <definedName name="Z_A5DFC301_5C67_4FC6_85AF_FDF62108DB8C_.wvu.Cols" localSheetId="17" hidden="1">'МП РИГО'!$S:$S</definedName>
    <definedName name="Z_A5DFC301_5C67_4FC6_85AF_FDF62108DB8C_.wvu.Cols" localSheetId="19" hidden="1">'МП РМС'!$S:$S</definedName>
    <definedName name="Z_A5DFC301_5C67_4FC6_85AF_FDF62108DB8C_.wvu.Cols" localSheetId="2" hidden="1">'МП РО'!$S:$S</definedName>
    <definedName name="Z_A5DFC301_5C67_4FC6_85AF_FDF62108DB8C_.wvu.Cols" localSheetId="15" hidden="1">'МП РТС'!$S:$S</definedName>
    <definedName name="Z_A5DFC301_5C67_4FC6_85AF_FDF62108DB8C_.wvu.Cols" localSheetId="6" hidden="1">'МП РФКиС'!$S:$S</definedName>
    <definedName name="Z_A5DFC301_5C67_4FC6_85AF_FDF62108DB8C_.wvu.Cols" localSheetId="7" hidden="1">'МП СЗН'!$S:$S</definedName>
    <definedName name="Z_A5DFC301_5C67_4FC6_85AF_FDF62108DB8C_.wvu.Cols" localSheetId="3" hidden="1">'МП СОГХ'!$S:$S</definedName>
    <definedName name="Z_A5DFC301_5C67_4FC6_85AF_FDF62108DB8C_.wvu.Cols" localSheetId="14" hidden="1">'МП СЭР'!$S:$S</definedName>
    <definedName name="Z_A5DFC301_5C67_4FC6_85AF_FDF62108DB8C_.wvu.Cols" localSheetId="18" hidden="1">'МП УМИ'!$S:$S</definedName>
    <definedName name="Z_A5DFC301_5C67_4FC6_85AF_FDF62108DB8C_.wvu.Cols" localSheetId="16" hidden="1">'МП УМФ'!$S:$S</definedName>
    <definedName name="Z_A5DFC301_5C67_4FC6_85AF_FDF62108DB8C_.wvu.Cols" localSheetId="4" hidden="1">'МП ФКГС'!$S:$S</definedName>
    <definedName name="Z_A5DFC301_5C67_4FC6_85AF_FDF62108DB8C_.wvu.Cols" localSheetId="13" hidden="1">'МП ЭБ'!$S:$S</definedName>
    <definedName name="Z_A5DFC301_5C67_4FC6_85AF_FDF62108DB8C_.wvu.Cols" localSheetId="0" hidden="1">'МП Экстремизм'!$S:$S</definedName>
    <definedName name="Z_AA1E88D6_B765_4D8A_BB20_FCE31C48857F_.wvu.Cols" localSheetId="8" hidden="1">'МП АПК'!$S:$S</definedName>
    <definedName name="Z_AA1E88D6_B765_4D8A_BB20_FCE31C48857F_.wvu.Cols" localSheetId="12" hidden="1">'МП БЖД'!$S:$S</definedName>
    <definedName name="Z_AA1E88D6_B765_4D8A_BB20_FCE31C48857F_.wvu.Cols" localSheetId="5" hidden="1">'МП КП'!$S:$S</definedName>
    <definedName name="Z_AA1E88D6_B765_4D8A_BB20_FCE31C48857F_.wvu.Cols" localSheetId="11" hidden="1">'МП ППиООПГ'!$S:$S</definedName>
    <definedName name="Z_AA1E88D6_B765_4D8A_BB20_FCE31C48857F_.wvu.Cols" localSheetId="10" hidden="1">'МП РЖКК'!$S:$S</definedName>
    <definedName name="Z_AA1E88D6_B765_4D8A_BB20_FCE31C48857F_.wvu.Cols" localSheetId="9" hidden="1">'МП РЖС'!$S:$S</definedName>
    <definedName name="Z_AA1E88D6_B765_4D8A_BB20_FCE31C48857F_.wvu.Cols" localSheetId="17" hidden="1">'МП РИГО'!$S:$S</definedName>
    <definedName name="Z_AA1E88D6_B765_4D8A_BB20_FCE31C48857F_.wvu.Cols" localSheetId="19" hidden="1">'МП РМС'!$S:$S</definedName>
    <definedName name="Z_AA1E88D6_B765_4D8A_BB20_FCE31C48857F_.wvu.Cols" localSheetId="2" hidden="1">'МП РО'!$S:$S</definedName>
    <definedName name="Z_AA1E88D6_B765_4D8A_BB20_FCE31C48857F_.wvu.Cols" localSheetId="15" hidden="1">'МП РТС'!$S:$S</definedName>
    <definedName name="Z_AA1E88D6_B765_4D8A_BB20_FCE31C48857F_.wvu.Cols" localSheetId="6" hidden="1">'МП РФКиС'!$S:$S</definedName>
    <definedName name="Z_AA1E88D6_B765_4D8A_BB20_FCE31C48857F_.wvu.Cols" localSheetId="7" hidden="1">'МП СЗН'!$A:$A,'МП СЗН'!$S:$S</definedName>
    <definedName name="Z_AA1E88D6_B765_4D8A_BB20_FCE31C48857F_.wvu.Cols" localSheetId="3" hidden="1">'МП СОГХ'!$S:$S</definedName>
    <definedName name="Z_AA1E88D6_B765_4D8A_BB20_FCE31C48857F_.wvu.Cols" localSheetId="14" hidden="1">'МП СЭР'!$S:$S</definedName>
    <definedName name="Z_AA1E88D6_B765_4D8A_BB20_FCE31C48857F_.wvu.Cols" localSheetId="18" hidden="1">'МП УМИ'!$S:$S</definedName>
    <definedName name="Z_AA1E88D6_B765_4D8A_BB20_FCE31C48857F_.wvu.Cols" localSheetId="16" hidden="1">'МП УМФ'!$S:$S</definedName>
    <definedName name="Z_AA1E88D6_B765_4D8A_BB20_FCE31C48857F_.wvu.Cols" localSheetId="4" hidden="1">'МП ФКГС'!$S:$S</definedName>
    <definedName name="Z_AA1E88D6_B765_4D8A_BB20_FCE31C48857F_.wvu.Cols" localSheetId="13" hidden="1">'МП ЭБ'!$S:$S</definedName>
    <definedName name="Z_AA1E88D6_B765_4D8A_BB20_FCE31C48857F_.wvu.Cols" localSheetId="0" hidden="1">'МП Экстремизм'!$S:$S</definedName>
    <definedName name="Z_AF8A7EC1_5680_4411_8CA7_5C7F5D245B03_.wvu.Cols" localSheetId="8" hidden="1">'МП АПК'!$S:$S</definedName>
    <definedName name="Z_AF8A7EC1_5680_4411_8CA7_5C7F5D245B03_.wvu.Cols" localSheetId="12" hidden="1">'МП БЖД'!$S:$S</definedName>
    <definedName name="Z_AF8A7EC1_5680_4411_8CA7_5C7F5D245B03_.wvu.Cols" localSheetId="5" hidden="1">'МП КП'!$S:$S</definedName>
    <definedName name="Z_AF8A7EC1_5680_4411_8CA7_5C7F5D245B03_.wvu.Cols" localSheetId="11" hidden="1">'МП ППиООПГ'!$S:$S</definedName>
    <definedName name="Z_AF8A7EC1_5680_4411_8CA7_5C7F5D245B03_.wvu.Cols" localSheetId="10" hidden="1">'МП РЖКК'!$S:$S</definedName>
    <definedName name="Z_AF8A7EC1_5680_4411_8CA7_5C7F5D245B03_.wvu.Cols" localSheetId="9" hidden="1">'МП РЖС'!$S:$S</definedName>
    <definedName name="Z_AF8A7EC1_5680_4411_8CA7_5C7F5D245B03_.wvu.Cols" localSheetId="17" hidden="1">'МП РИГО'!$S:$S</definedName>
    <definedName name="Z_AF8A7EC1_5680_4411_8CA7_5C7F5D245B03_.wvu.Cols" localSheetId="19" hidden="1">'МП РМС'!$S:$S</definedName>
    <definedName name="Z_AF8A7EC1_5680_4411_8CA7_5C7F5D245B03_.wvu.Cols" localSheetId="2" hidden="1">'МП РО'!$S:$S</definedName>
    <definedName name="Z_AF8A7EC1_5680_4411_8CA7_5C7F5D245B03_.wvu.Cols" localSheetId="15" hidden="1">'МП РТС'!$S:$S</definedName>
    <definedName name="Z_AF8A7EC1_5680_4411_8CA7_5C7F5D245B03_.wvu.Cols" localSheetId="6" hidden="1">'МП РФКиС'!$S:$S</definedName>
    <definedName name="Z_AF8A7EC1_5680_4411_8CA7_5C7F5D245B03_.wvu.Cols" localSheetId="7" hidden="1">'МП СЗН'!$S:$S</definedName>
    <definedName name="Z_AF8A7EC1_5680_4411_8CA7_5C7F5D245B03_.wvu.Cols" localSheetId="3" hidden="1">'МП СОГХ'!$S:$S</definedName>
    <definedName name="Z_AF8A7EC1_5680_4411_8CA7_5C7F5D245B03_.wvu.Cols" localSheetId="14" hidden="1">'МП СЭР'!$S:$S</definedName>
    <definedName name="Z_AF8A7EC1_5680_4411_8CA7_5C7F5D245B03_.wvu.Cols" localSheetId="18" hidden="1">'МП УМИ'!$S:$S</definedName>
    <definedName name="Z_AF8A7EC1_5680_4411_8CA7_5C7F5D245B03_.wvu.Cols" localSheetId="16" hidden="1">'МП УМФ'!$S:$S</definedName>
    <definedName name="Z_AF8A7EC1_5680_4411_8CA7_5C7F5D245B03_.wvu.Cols" localSheetId="4" hidden="1">'МП ФКГС'!$S:$S</definedName>
    <definedName name="Z_AF8A7EC1_5680_4411_8CA7_5C7F5D245B03_.wvu.Cols" localSheetId="13" hidden="1">'МП ЭБ'!$S:$S</definedName>
    <definedName name="Z_AF8A7EC1_5680_4411_8CA7_5C7F5D245B03_.wvu.PrintArea" localSheetId="19" hidden="1">'МП РМС'!$A$1:$T$11</definedName>
    <definedName name="Z_B08D60EB_17AC_43BC_A2EA_BCC34DA15115_.wvu.Cols" localSheetId="8" hidden="1">'МП АПК'!$S:$S</definedName>
    <definedName name="Z_B08D60EB_17AC_43BC_A2EA_BCC34DA15115_.wvu.Cols" localSheetId="12" hidden="1">'МП БЖД'!$S:$S</definedName>
    <definedName name="Z_B08D60EB_17AC_43BC_A2EA_BCC34DA15115_.wvu.Cols" localSheetId="5" hidden="1">'МП КП'!$S:$S</definedName>
    <definedName name="Z_B08D60EB_17AC_43BC_A2EA_BCC34DA15115_.wvu.Cols" localSheetId="11" hidden="1">'МП ППиООПГ'!$S:$S</definedName>
    <definedName name="Z_B08D60EB_17AC_43BC_A2EA_BCC34DA15115_.wvu.Cols" localSheetId="10" hidden="1">'МП РЖКК'!$S:$S</definedName>
    <definedName name="Z_B08D60EB_17AC_43BC_A2EA_BCC34DA15115_.wvu.Cols" localSheetId="9" hidden="1">'МП РЖС'!$S:$S</definedName>
    <definedName name="Z_B08D60EB_17AC_43BC_A2EA_BCC34DA15115_.wvu.Cols" localSheetId="17" hidden="1">'МП РИГО'!$S:$S</definedName>
    <definedName name="Z_B08D60EB_17AC_43BC_A2EA_BCC34DA15115_.wvu.Cols" localSheetId="19" hidden="1">'МП РМС'!$S:$S</definedName>
    <definedName name="Z_B08D60EB_17AC_43BC_A2EA_BCC34DA15115_.wvu.Cols" localSheetId="2" hidden="1">'МП РО'!$S:$S</definedName>
    <definedName name="Z_B08D60EB_17AC_43BC_A2EA_BCC34DA15115_.wvu.Cols" localSheetId="15" hidden="1">'МП РТС'!$S:$S</definedName>
    <definedName name="Z_B08D60EB_17AC_43BC_A2EA_BCC34DA15115_.wvu.Cols" localSheetId="6" hidden="1">'МП РФКиС'!$S:$S</definedName>
    <definedName name="Z_B08D60EB_17AC_43BC_A2EA_BCC34DA15115_.wvu.Cols" localSheetId="7" hidden="1">'МП СЗН'!$S:$S</definedName>
    <definedName name="Z_B08D60EB_17AC_43BC_A2EA_BCC34DA15115_.wvu.Cols" localSheetId="3" hidden="1">'МП СОГХ'!$S:$S</definedName>
    <definedName name="Z_B08D60EB_17AC_43BC_A2EA_BCC34DA15115_.wvu.Cols" localSheetId="14" hidden="1">'МП СЭР'!$S:$S</definedName>
    <definedName name="Z_B08D60EB_17AC_43BC_A2EA_BCC34DA15115_.wvu.Cols" localSheetId="18" hidden="1">'МП УМИ'!$S:$S</definedName>
    <definedName name="Z_B08D60EB_17AC_43BC_A2EA_BCC34DA15115_.wvu.Cols" localSheetId="16" hidden="1">'МП УМФ'!$S:$S</definedName>
    <definedName name="Z_B08D60EB_17AC_43BC_A2EA_BCC34DA15115_.wvu.Cols" localSheetId="4" hidden="1">'МП ФКГС'!$S:$S</definedName>
    <definedName name="Z_B08D60EB_17AC_43BC_A2EA_BCC34DA15115_.wvu.Cols" localSheetId="13" hidden="1">'МП ЭБ'!$S:$S</definedName>
    <definedName name="Z_B08D60EB_17AC_43BC_A2EA_BCC34DA15115_.wvu.Cols" localSheetId="0" hidden="1">'МП Экстремизм'!$S:$S</definedName>
    <definedName name="Z_BC0D032C_B7DF_4F2E_B1DC_6C55D32E50A7_.wvu.Cols" localSheetId="8" hidden="1">'МП АПК'!$S:$S</definedName>
    <definedName name="Z_BC0D032C_B7DF_4F2E_B1DC_6C55D32E50A7_.wvu.Cols" localSheetId="12" hidden="1">'МП БЖД'!$S:$S</definedName>
    <definedName name="Z_BC0D032C_B7DF_4F2E_B1DC_6C55D32E50A7_.wvu.Cols" localSheetId="5" hidden="1">'МП КП'!$S:$S</definedName>
    <definedName name="Z_BC0D032C_B7DF_4F2E_B1DC_6C55D32E50A7_.wvu.Cols" localSheetId="10" hidden="1">'МП РЖКК'!$S:$S</definedName>
    <definedName name="Z_BC0D032C_B7DF_4F2E_B1DC_6C55D32E50A7_.wvu.Cols" localSheetId="9" hidden="1">'МП РЖС'!$S:$S</definedName>
    <definedName name="Z_BC0D032C_B7DF_4F2E_B1DC_6C55D32E50A7_.wvu.Cols" localSheetId="17" hidden="1">'МП РИГО'!$S:$S</definedName>
    <definedName name="Z_BC0D032C_B7DF_4F2E_B1DC_6C55D32E50A7_.wvu.Cols" localSheetId="19" hidden="1">'МП РМС'!$S:$S</definedName>
    <definedName name="Z_BC0D032C_B7DF_4F2E_B1DC_6C55D32E50A7_.wvu.Cols" localSheetId="2" hidden="1">'МП РО'!$S:$S</definedName>
    <definedName name="Z_BC0D032C_B7DF_4F2E_B1DC_6C55D32E50A7_.wvu.Cols" localSheetId="15" hidden="1">'МП РТС'!$S:$S</definedName>
    <definedName name="Z_BC0D032C_B7DF_4F2E_B1DC_6C55D32E50A7_.wvu.Cols" localSheetId="6" hidden="1">'МП РФКиС'!$S:$S</definedName>
    <definedName name="Z_BC0D032C_B7DF_4F2E_B1DC_6C55D32E50A7_.wvu.Cols" localSheetId="7" hidden="1">'МП СЗН'!$S:$S</definedName>
    <definedName name="Z_BC0D032C_B7DF_4F2E_B1DC_6C55D32E50A7_.wvu.Cols" localSheetId="3" hidden="1">'МП СОГХ'!$S:$S</definedName>
    <definedName name="Z_BC0D032C_B7DF_4F2E_B1DC_6C55D32E50A7_.wvu.Cols" localSheetId="14" hidden="1">'МП СЭР'!$S:$S</definedName>
    <definedName name="Z_BC0D032C_B7DF_4F2E_B1DC_6C55D32E50A7_.wvu.Cols" localSheetId="18" hidden="1">'МП УМИ'!$S:$S</definedName>
    <definedName name="Z_BC0D032C_B7DF_4F2E_B1DC_6C55D32E50A7_.wvu.Cols" localSheetId="16" hidden="1">'МП УМФ'!$S:$S</definedName>
    <definedName name="Z_BC0D032C_B7DF_4F2E_B1DC_6C55D32E50A7_.wvu.Cols" localSheetId="4" hidden="1">'МП ФКГС'!$S:$S</definedName>
    <definedName name="Z_BC0D032C_B7DF_4F2E_B1DC_6C55D32E50A7_.wvu.Cols" localSheetId="13" hidden="1">'МП ЭБ'!$S:$S</definedName>
    <definedName name="Z_BC0D032C_B7DF_4F2E_B1DC_6C55D32E50A7_.wvu.Cols" localSheetId="0" hidden="1">'МП Экстремизм'!$S:$S</definedName>
    <definedName name="Z_BC0D032C_B7DF_4F2E_B1DC_6C55D32E50A7_.wvu.PrintArea" localSheetId="11" hidden="1">'МП ППиООПГ'!$A$1:$T$11</definedName>
    <definedName name="Z_BDED3506_9430_4352_8E58_74A02AA55749_.wvu.Cols" localSheetId="8" hidden="1">'МП АПК'!$S:$S</definedName>
    <definedName name="Z_BDED3506_9430_4352_8E58_74A02AA55749_.wvu.Cols" localSheetId="12" hidden="1">'МП БЖД'!$S:$S</definedName>
    <definedName name="Z_BDED3506_9430_4352_8E58_74A02AA55749_.wvu.Cols" localSheetId="5" hidden="1">'МП КП'!$S:$S</definedName>
    <definedName name="Z_BDED3506_9430_4352_8E58_74A02AA55749_.wvu.Cols" localSheetId="11" hidden="1">'МП ППиООПГ'!$S:$S</definedName>
    <definedName name="Z_BDED3506_9430_4352_8E58_74A02AA55749_.wvu.Cols" localSheetId="10" hidden="1">'МП РЖКК'!$S:$S</definedName>
    <definedName name="Z_BDED3506_9430_4352_8E58_74A02AA55749_.wvu.Cols" localSheetId="9" hidden="1">'МП РЖС'!$S:$S</definedName>
    <definedName name="Z_BDED3506_9430_4352_8E58_74A02AA55749_.wvu.Cols" localSheetId="17" hidden="1">'МП РИГО'!$S:$S</definedName>
    <definedName name="Z_BDED3506_9430_4352_8E58_74A02AA55749_.wvu.Cols" localSheetId="19" hidden="1">'МП РМС'!$S:$S</definedName>
    <definedName name="Z_BDED3506_9430_4352_8E58_74A02AA55749_.wvu.Cols" localSheetId="2" hidden="1">'МП РО'!$S:$S</definedName>
    <definedName name="Z_BDED3506_9430_4352_8E58_74A02AA55749_.wvu.Cols" localSheetId="15" hidden="1">'МП РТС'!$S:$S</definedName>
    <definedName name="Z_BDED3506_9430_4352_8E58_74A02AA55749_.wvu.Cols" localSheetId="6" hidden="1">'МП РФКиС'!$S:$S</definedName>
    <definedName name="Z_BDED3506_9430_4352_8E58_74A02AA55749_.wvu.Cols" localSheetId="7" hidden="1">'МП СЗН'!$A:$A,'МП СЗН'!$S:$S</definedName>
    <definedName name="Z_BDED3506_9430_4352_8E58_74A02AA55749_.wvu.Cols" localSheetId="3" hidden="1">'МП СОГХ'!$S:$S</definedName>
    <definedName name="Z_BDED3506_9430_4352_8E58_74A02AA55749_.wvu.Cols" localSheetId="14" hidden="1">'МП СЭР'!$S:$S</definedName>
    <definedName name="Z_BDED3506_9430_4352_8E58_74A02AA55749_.wvu.Cols" localSheetId="18" hidden="1">'МП УМИ'!$S:$S</definedName>
    <definedName name="Z_BDED3506_9430_4352_8E58_74A02AA55749_.wvu.Cols" localSheetId="16" hidden="1">'МП УМФ'!$S:$S</definedName>
    <definedName name="Z_BDED3506_9430_4352_8E58_74A02AA55749_.wvu.Cols" localSheetId="4" hidden="1">'МП ФКГС'!$S:$S</definedName>
    <definedName name="Z_BDED3506_9430_4352_8E58_74A02AA55749_.wvu.Cols" localSheetId="13" hidden="1">'МП ЭБ'!$S:$S</definedName>
    <definedName name="Z_BDED3506_9430_4352_8E58_74A02AA55749_.wvu.Cols" localSheetId="0" hidden="1">'МП Экстремизм'!$S:$S</definedName>
    <definedName name="Z_BEF67C10_7FC6_4F33_B3F9_204F29E3E218_.wvu.Cols" localSheetId="8" hidden="1">'МП АПК'!$S:$S</definedName>
    <definedName name="Z_BEF67C10_7FC6_4F33_B3F9_204F29E3E218_.wvu.Cols" localSheetId="12" hidden="1">'МП БЖД'!$S:$S</definedName>
    <definedName name="Z_BEF67C10_7FC6_4F33_B3F9_204F29E3E218_.wvu.Cols" localSheetId="5" hidden="1">'МП КП'!$S:$S</definedName>
    <definedName name="Z_BEF67C10_7FC6_4F33_B3F9_204F29E3E218_.wvu.Cols" localSheetId="11" hidden="1">'МП ППиООПГ'!$S:$S</definedName>
    <definedName name="Z_BEF67C10_7FC6_4F33_B3F9_204F29E3E218_.wvu.Cols" localSheetId="10" hidden="1">'МП РЖКК'!$S:$S</definedName>
    <definedName name="Z_BEF67C10_7FC6_4F33_B3F9_204F29E3E218_.wvu.Cols" localSheetId="9" hidden="1">'МП РЖС'!$S:$S</definedName>
    <definedName name="Z_BEF67C10_7FC6_4F33_B3F9_204F29E3E218_.wvu.Cols" localSheetId="17" hidden="1">'МП РИГО'!$S:$S</definedName>
    <definedName name="Z_BEF67C10_7FC6_4F33_B3F9_204F29E3E218_.wvu.Cols" localSheetId="19" hidden="1">'МП РМС'!$S:$S</definedName>
    <definedName name="Z_BEF67C10_7FC6_4F33_B3F9_204F29E3E218_.wvu.Cols" localSheetId="2" hidden="1">'МП РО'!$S:$S</definedName>
    <definedName name="Z_BEF67C10_7FC6_4F33_B3F9_204F29E3E218_.wvu.Cols" localSheetId="15" hidden="1">'МП РТС'!$S:$S</definedName>
    <definedName name="Z_BEF67C10_7FC6_4F33_B3F9_204F29E3E218_.wvu.Cols" localSheetId="6" hidden="1">'МП РФКиС'!$S:$S</definedName>
    <definedName name="Z_BEF67C10_7FC6_4F33_B3F9_204F29E3E218_.wvu.Cols" localSheetId="7" hidden="1">'МП СЗН'!$A:$A,'МП СЗН'!$S:$S</definedName>
    <definedName name="Z_BEF67C10_7FC6_4F33_B3F9_204F29E3E218_.wvu.Cols" localSheetId="3" hidden="1">'МП СОГХ'!$S:$S</definedName>
    <definedName name="Z_BEF67C10_7FC6_4F33_B3F9_204F29E3E218_.wvu.Cols" localSheetId="14" hidden="1">'МП СЭР'!$S:$S</definedName>
    <definedName name="Z_BEF67C10_7FC6_4F33_B3F9_204F29E3E218_.wvu.Cols" localSheetId="18" hidden="1">'МП УМИ'!$S:$S</definedName>
    <definedName name="Z_BEF67C10_7FC6_4F33_B3F9_204F29E3E218_.wvu.Cols" localSheetId="16" hidden="1">'МП УМФ'!$A:$A,'МП УМФ'!$S:$S</definedName>
    <definedName name="Z_BEF67C10_7FC6_4F33_B3F9_204F29E3E218_.wvu.Cols" localSheetId="4" hidden="1">'МП ФКГС'!$S:$S</definedName>
    <definedName name="Z_BEF67C10_7FC6_4F33_B3F9_204F29E3E218_.wvu.Cols" localSheetId="13" hidden="1">'МП ЭБ'!$S:$S</definedName>
    <definedName name="Z_BEF67C10_7FC6_4F33_B3F9_204F29E3E218_.wvu.Cols" localSheetId="0" hidden="1">'МП Экстремизм'!$S:$S</definedName>
    <definedName name="Z_CC311ED5_8E9A_4A74_AF81_E2B2B6EAD85B_.wvu.Cols" localSheetId="8" hidden="1">'МП АПК'!$S:$S</definedName>
    <definedName name="Z_CC311ED5_8E9A_4A74_AF81_E2B2B6EAD85B_.wvu.Cols" localSheetId="12" hidden="1">'МП БЖД'!$S:$S</definedName>
    <definedName name="Z_CC311ED5_8E9A_4A74_AF81_E2B2B6EAD85B_.wvu.Cols" localSheetId="5" hidden="1">'МП КП'!$S:$S</definedName>
    <definedName name="Z_CC311ED5_8E9A_4A74_AF81_E2B2B6EAD85B_.wvu.Cols" localSheetId="11" hidden="1">'МП ППиООПГ'!$S:$S</definedName>
    <definedName name="Z_CC311ED5_8E9A_4A74_AF81_E2B2B6EAD85B_.wvu.Cols" localSheetId="10" hidden="1">'МП РЖКК'!$S:$S</definedName>
    <definedName name="Z_CC311ED5_8E9A_4A74_AF81_E2B2B6EAD85B_.wvu.Cols" localSheetId="9" hidden="1">'МП РЖС'!$S:$S</definedName>
    <definedName name="Z_CC311ED5_8E9A_4A74_AF81_E2B2B6EAD85B_.wvu.Cols" localSheetId="17" hidden="1">'МП РИГО'!$S:$S</definedName>
    <definedName name="Z_CC311ED5_8E9A_4A74_AF81_E2B2B6EAD85B_.wvu.Cols" localSheetId="19" hidden="1">'МП РМС'!$S:$S</definedName>
    <definedName name="Z_CC311ED5_8E9A_4A74_AF81_E2B2B6EAD85B_.wvu.Cols" localSheetId="2" hidden="1">'МП РО'!$S:$S</definedName>
    <definedName name="Z_CC311ED5_8E9A_4A74_AF81_E2B2B6EAD85B_.wvu.Cols" localSheetId="15" hidden="1">'МП РТС'!$S:$S</definedName>
    <definedName name="Z_CC311ED5_8E9A_4A74_AF81_E2B2B6EAD85B_.wvu.Cols" localSheetId="6" hidden="1">'МП РФКиС'!$S:$S</definedName>
    <definedName name="Z_CC311ED5_8E9A_4A74_AF81_E2B2B6EAD85B_.wvu.Cols" localSheetId="7" hidden="1">'МП СЗН'!$S:$S</definedName>
    <definedName name="Z_CC311ED5_8E9A_4A74_AF81_E2B2B6EAD85B_.wvu.Cols" localSheetId="3" hidden="1">'МП СОГХ'!$S:$S</definedName>
    <definedName name="Z_CC311ED5_8E9A_4A74_AF81_E2B2B6EAD85B_.wvu.Cols" localSheetId="14" hidden="1">'МП СЭР'!$S:$S</definedName>
    <definedName name="Z_CC311ED5_8E9A_4A74_AF81_E2B2B6EAD85B_.wvu.Cols" localSheetId="18" hidden="1">'МП УМИ'!$S:$S</definedName>
    <definedName name="Z_CC311ED5_8E9A_4A74_AF81_E2B2B6EAD85B_.wvu.Cols" localSheetId="16" hidden="1">'МП УМФ'!$S:$S</definedName>
    <definedName name="Z_CC311ED5_8E9A_4A74_AF81_E2B2B6EAD85B_.wvu.Cols" localSheetId="4" hidden="1">'МП ФКГС'!$S:$S</definedName>
    <definedName name="Z_CC311ED5_8E9A_4A74_AF81_E2B2B6EAD85B_.wvu.Cols" localSheetId="13" hidden="1">'МП ЭБ'!$S:$S</definedName>
    <definedName name="Z_CC311ED5_8E9A_4A74_AF81_E2B2B6EAD85B_.wvu.Cols" localSheetId="0" hidden="1">'МП Экстремизм'!$S:$S</definedName>
    <definedName name="Z_CC311ED5_8E9A_4A74_AF81_E2B2B6EAD85B_.wvu.PrintArea" localSheetId="19" hidden="1">'МП РМС'!$A$1:$T$11</definedName>
    <definedName name="Z_CC311ED5_8E9A_4A74_AF81_E2B2B6EAD85B_.wvu.PrintArea" localSheetId="3" hidden="1">'МП СОГХ'!$A$1:$T$15</definedName>
    <definedName name="Z_DBB9E7F6_7701_4D52_8273_C96C8672D403_.wvu.Cols" localSheetId="8" hidden="1">'МП АПК'!$S:$S</definedName>
    <definedName name="Z_DBB9E7F6_7701_4D52_8273_C96C8672D403_.wvu.Cols" localSheetId="12" hidden="1">'МП БЖД'!$S:$S</definedName>
    <definedName name="Z_DBB9E7F6_7701_4D52_8273_C96C8672D403_.wvu.Cols" localSheetId="5" hidden="1">'МП КП'!$S:$S</definedName>
    <definedName name="Z_DBB9E7F6_7701_4D52_8273_C96C8672D403_.wvu.Cols" localSheetId="11" hidden="1">'МП ППиООПГ'!$S:$S</definedName>
    <definedName name="Z_DBB9E7F6_7701_4D52_8273_C96C8672D403_.wvu.Cols" localSheetId="10" hidden="1">'МП РЖКК'!$S:$S</definedName>
    <definedName name="Z_DBB9E7F6_7701_4D52_8273_C96C8672D403_.wvu.Cols" localSheetId="9" hidden="1">'МП РЖС'!$S:$S</definedName>
    <definedName name="Z_DBB9E7F6_7701_4D52_8273_C96C8672D403_.wvu.Cols" localSheetId="17" hidden="1">'МП РИГО'!$S:$S</definedName>
    <definedName name="Z_DBB9E7F6_7701_4D52_8273_C96C8672D403_.wvu.Cols" localSheetId="19" hidden="1">'МП РМС'!$S:$S</definedName>
    <definedName name="Z_DBB9E7F6_7701_4D52_8273_C96C8672D403_.wvu.Cols" localSheetId="2" hidden="1">'МП РО'!$S:$S</definedName>
    <definedName name="Z_DBB9E7F6_7701_4D52_8273_C96C8672D403_.wvu.Cols" localSheetId="15" hidden="1">'МП РТС'!$S:$S</definedName>
    <definedName name="Z_DBB9E7F6_7701_4D52_8273_C96C8672D403_.wvu.Cols" localSheetId="6" hidden="1">'МП РФКиС'!$S:$S</definedName>
    <definedName name="Z_DBB9E7F6_7701_4D52_8273_C96C8672D403_.wvu.Cols" localSheetId="7" hidden="1">'МП СЗН'!$S:$S</definedName>
    <definedName name="Z_DBB9E7F6_7701_4D52_8273_C96C8672D403_.wvu.Cols" localSheetId="3" hidden="1">'МП СОГХ'!$S:$S</definedName>
    <definedName name="Z_DBB9E7F6_7701_4D52_8273_C96C8672D403_.wvu.Cols" localSheetId="14" hidden="1">'МП СЭР'!$S:$S</definedName>
    <definedName name="Z_DBB9E7F6_7701_4D52_8273_C96C8672D403_.wvu.Cols" localSheetId="18" hidden="1">'МП УМИ'!$S:$S</definedName>
    <definedName name="Z_DBB9E7F6_7701_4D52_8273_C96C8672D403_.wvu.Cols" localSheetId="16" hidden="1">'МП УМФ'!$S:$S</definedName>
    <definedName name="Z_DBB9E7F6_7701_4D52_8273_C96C8672D403_.wvu.Cols" localSheetId="4" hidden="1">'МП ФКГС'!$S:$S</definedName>
    <definedName name="Z_DBB9E7F6_7701_4D52_8273_C96C8672D403_.wvu.Cols" localSheetId="13" hidden="1">'МП ЭБ'!$S:$S</definedName>
    <definedName name="Z_DBB9E7F6_7701_4D52_8273_C96C8672D403_.wvu.Cols" localSheetId="0" hidden="1">'МП Экстремизм'!$S:$S</definedName>
    <definedName name="Z_DC2E917C_7EDA_4B90_B3FB_550D32D31915_.wvu.Cols" localSheetId="8" hidden="1">'МП АПК'!$S:$S</definedName>
    <definedName name="Z_DC2E917C_7EDA_4B90_B3FB_550D32D31915_.wvu.Cols" localSheetId="12" hidden="1">'МП БЖД'!$S:$S</definedName>
    <definedName name="Z_DC2E917C_7EDA_4B90_B3FB_550D32D31915_.wvu.Cols" localSheetId="5" hidden="1">'МП КП'!$S:$S</definedName>
    <definedName name="Z_DC2E917C_7EDA_4B90_B3FB_550D32D31915_.wvu.Cols" localSheetId="11" hidden="1">'МП ППиООПГ'!$S:$S</definedName>
    <definedName name="Z_DC2E917C_7EDA_4B90_B3FB_550D32D31915_.wvu.Cols" localSheetId="10" hidden="1">'МП РЖКК'!$S:$S</definedName>
    <definedName name="Z_DC2E917C_7EDA_4B90_B3FB_550D32D31915_.wvu.Cols" localSheetId="9" hidden="1">'МП РЖС'!$S:$S</definedName>
    <definedName name="Z_DC2E917C_7EDA_4B90_B3FB_550D32D31915_.wvu.Cols" localSheetId="17" hidden="1">'МП РИГО'!$S:$S</definedName>
    <definedName name="Z_DC2E917C_7EDA_4B90_B3FB_550D32D31915_.wvu.Cols" localSheetId="19" hidden="1">'МП РМС'!$S:$S</definedName>
    <definedName name="Z_DC2E917C_7EDA_4B90_B3FB_550D32D31915_.wvu.Cols" localSheetId="2" hidden="1">'МП РО'!$S:$S</definedName>
    <definedName name="Z_DC2E917C_7EDA_4B90_B3FB_550D32D31915_.wvu.Cols" localSheetId="15" hidden="1">'МП РТС'!$S:$S</definedName>
    <definedName name="Z_DC2E917C_7EDA_4B90_B3FB_550D32D31915_.wvu.Cols" localSheetId="6" hidden="1">'МП РФКиС'!$S:$S</definedName>
    <definedName name="Z_DC2E917C_7EDA_4B90_B3FB_550D32D31915_.wvu.Cols" localSheetId="7" hidden="1">'МП СЗН'!$A:$A,'МП СЗН'!$S:$S</definedName>
    <definedName name="Z_DC2E917C_7EDA_4B90_B3FB_550D32D31915_.wvu.Cols" localSheetId="3" hidden="1">'МП СОГХ'!$S:$S</definedName>
    <definedName name="Z_DC2E917C_7EDA_4B90_B3FB_550D32D31915_.wvu.Cols" localSheetId="14" hidden="1">'МП СЭР'!$S:$S</definedName>
    <definedName name="Z_DC2E917C_7EDA_4B90_B3FB_550D32D31915_.wvu.Cols" localSheetId="18" hidden="1">'МП УМИ'!$S:$S</definedName>
    <definedName name="Z_DC2E917C_7EDA_4B90_B3FB_550D32D31915_.wvu.Cols" localSheetId="16" hidden="1">'МП УМФ'!$A:$A,'МП УМФ'!$S:$S</definedName>
    <definedName name="Z_DC2E917C_7EDA_4B90_B3FB_550D32D31915_.wvu.Cols" localSheetId="4" hidden="1">'МП ФКГС'!$S:$S</definedName>
    <definedName name="Z_DC2E917C_7EDA_4B90_B3FB_550D32D31915_.wvu.Cols" localSheetId="13" hidden="1">'МП ЭБ'!$S:$S</definedName>
    <definedName name="Z_DC2E917C_7EDA_4B90_B3FB_550D32D31915_.wvu.Cols" localSheetId="0" hidden="1">'МП Экстремизм'!$S:$S</definedName>
    <definedName name="Z_DC2E917C_7EDA_4B90_B3FB_550D32D31915_.wvu.PrintArea" localSheetId="17" hidden="1">'МП РИГО'!$A$3:$T$13</definedName>
    <definedName name="Z_E5A2ECE4_B75B_45A2_AE22_0D04E85CEB66_.wvu.Cols" localSheetId="8" hidden="1">'МП АПК'!$S:$S</definedName>
    <definedName name="Z_E5A2ECE4_B75B_45A2_AE22_0D04E85CEB66_.wvu.Cols" localSheetId="12" hidden="1">'МП БЖД'!$S:$S</definedName>
    <definedName name="Z_E5A2ECE4_B75B_45A2_AE22_0D04E85CEB66_.wvu.Cols" localSheetId="5" hidden="1">'МП КП'!$S:$S</definedName>
    <definedName name="Z_E5A2ECE4_B75B_45A2_AE22_0D04E85CEB66_.wvu.Cols" localSheetId="11" hidden="1">'МП ППиООПГ'!$S:$S</definedName>
    <definedName name="Z_E5A2ECE4_B75B_45A2_AE22_0D04E85CEB66_.wvu.Cols" localSheetId="10" hidden="1">'МП РЖКК'!$S:$S</definedName>
    <definedName name="Z_E5A2ECE4_B75B_45A2_AE22_0D04E85CEB66_.wvu.Cols" localSheetId="9" hidden="1">'МП РЖС'!$S:$S</definedName>
    <definedName name="Z_E5A2ECE4_B75B_45A2_AE22_0D04E85CEB66_.wvu.Cols" localSheetId="17" hidden="1">'МП РИГО'!$S:$S</definedName>
    <definedName name="Z_E5A2ECE4_B75B_45A2_AE22_0D04E85CEB66_.wvu.Cols" localSheetId="19" hidden="1">'МП РМС'!$S:$S</definedName>
    <definedName name="Z_E5A2ECE4_B75B_45A2_AE22_0D04E85CEB66_.wvu.Cols" localSheetId="2" hidden="1">'МП РО'!$S:$S</definedName>
    <definedName name="Z_E5A2ECE4_B75B_45A2_AE22_0D04E85CEB66_.wvu.Cols" localSheetId="15" hidden="1">'МП РТС'!$S:$S</definedName>
    <definedName name="Z_E5A2ECE4_B75B_45A2_AE22_0D04E85CEB66_.wvu.Cols" localSheetId="6" hidden="1">'МП РФКиС'!$S:$S</definedName>
    <definedName name="Z_E5A2ECE4_B75B_45A2_AE22_0D04E85CEB66_.wvu.Cols" localSheetId="7" hidden="1">'МП СЗН'!$S:$S</definedName>
    <definedName name="Z_E5A2ECE4_B75B_45A2_AE22_0D04E85CEB66_.wvu.Cols" localSheetId="3" hidden="1">'МП СОГХ'!$S:$S</definedName>
    <definedName name="Z_E5A2ECE4_B75B_45A2_AE22_0D04E85CEB66_.wvu.Cols" localSheetId="14" hidden="1">'МП СЭР'!$S:$S</definedName>
    <definedName name="Z_E5A2ECE4_B75B_45A2_AE22_0D04E85CEB66_.wvu.Cols" localSheetId="18" hidden="1">'МП УМИ'!$S:$S</definedName>
    <definedName name="Z_E5A2ECE4_B75B_45A2_AE22_0D04E85CEB66_.wvu.Cols" localSheetId="16" hidden="1">'МП УМФ'!$S:$S</definedName>
    <definedName name="Z_E5A2ECE4_B75B_45A2_AE22_0D04E85CEB66_.wvu.Cols" localSheetId="4" hidden="1">'МП ФКГС'!$S:$S</definedName>
    <definedName name="Z_E5A2ECE4_B75B_45A2_AE22_0D04E85CEB66_.wvu.Cols" localSheetId="13" hidden="1">'МП ЭБ'!$S:$S</definedName>
    <definedName name="Z_E5A2ECE4_B75B_45A2_AE22_0D04E85CEB66_.wvu.Cols" localSheetId="0" hidden="1">'МП Экстремизм'!$S:$S</definedName>
    <definedName name="Z_E82CE51D_E642_4881_A0F3_F33C1C34AFA1_.wvu.Cols" localSheetId="8" hidden="1">'МП АПК'!$S:$S</definedName>
    <definedName name="Z_E82CE51D_E642_4881_A0F3_F33C1C34AFA1_.wvu.Cols" localSheetId="12" hidden="1">'МП БЖД'!$S:$S</definedName>
    <definedName name="Z_E82CE51D_E642_4881_A0F3_F33C1C34AFA1_.wvu.Cols" localSheetId="5" hidden="1">'МП КП'!$S:$S</definedName>
    <definedName name="Z_E82CE51D_E642_4881_A0F3_F33C1C34AFA1_.wvu.Cols" localSheetId="11" hidden="1">'МП ППиООПГ'!$S:$S</definedName>
    <definedName name="Z_E82CE51D_E642_4881_A0F3_F33C1C34AFA1_.wvu.Cols" localSheetId="10" hidden="1">'МП РЖКК'!$S:$S</definedName>
    <definedName name="Z_E82CE51D_E642_4881_A0F3_F33C1C34AFA1_.wvu.Cols" localSheetId="9" hidden="1">'МП РЖС'!$S:$S</definedName>
    <definedName name="Z_E82CE51D_E642_4881_A0F3_F33C1C34AFA1_.wvu.Cols" localSheetId="17" hidden="1">'МП РИГО'!$S:$S</definedName>
    <definedName name="Z_E82CE51D_E642_4881_A0F3_F33C1C34AFA1_.wvu.Cols" localSheetId="19" hidden="1">'МП РМС'!$S:$S</definedName>
    <definedName name="Z_E82CE51D_E642_4881_A0F3_F33C1C34AFA1_.wvu.Cols" localSheetId="2" hidden="1">'МП РО'!$S:$S</definedName>
    <definedName name="Z_E82CE51D_E642_4881_A0F3_F33C1C34AFA1_.wvu.Cols" localSheetId="15" hidden="1">'МП РТС'!$S:$S</definedName>
    <definedName name="Z_E82CE51D_E642_4881_A0F3_F33C1C34AFA1_.wvu.Cols" localSheetId="6" hidden="1">'МП РФКиС'!$S:$S</definedName>
    <definedName name="Z_E82CE51D_E642_4881_A0F3_F33C1C34AFA1_.wvu.Cols" localSheetId="7" hidden="1">'МП СЗН'!$A:$A,'МП СЗН'!$S:$S</definedName>
    <definedName name="Z_E82CE51D_E642_4881_A0F3_F33C1C34AFA1_.wvu.Cols" localSheetId="3" hidden="1">'МП СОГХ'!$S:$S</definedName>
    <definedName name="Z_E82CE51D_E642_4881_A0F3_F33C1C34AFA1_.wvu.Cols" localSheetId="14" hidden="1">'МП СЭР'!$S:$S</definedName>
    <definedName name="Z_E82CE51D_E642_4881_A0F3_F33C1C34AFA1_.wvu.Cols" localSheetId="18" hidden="1">'МП УМИ'!$S:$S</definedName>
    <definedName name="Z_E82CE51D_E642_4881_A0F3_F33C1C34AFA1_.wvu.Cols" localSheetId="16" hidden="1">'МП УМФ'!$A:$A,'МП УМФ'!$S:$S</definedName>
    <definedName name="Z_E82CE51D_E642_4881_A0F3_F33C1C34AFA1_.wvu.Cols" localSheetId="4" hidden="1">'МП ФКГС'!$S:$S</definedName>
    <definedName name="Z_E82CE51D_E642_4881_A0F3_F33C1C34AFA1_.wvu.Cols" localSheetId="13" hidden="1">'МП ЭБ'!$S:$S</definedName>
    <definedName name="Z_E82CE51D_E642_4881_A0F3_F33C1C34AFA1_.wvu.Cols" localSheetId="0" hidden="1">'МП Экстремизм'!$S:$S</definedName>
    <definedName name="Z_F02E4BFF_91CB_4809_939D_2DEDB7A6D27E_.wvu.Cols" localSheetId="8" hidden="1">'МП АПК'!$S:$S</definedName>
    <definedName name="Z_F02E4BFF_91CB_4809_939D_2DEDB7A6D27E_.wvu.Cols" localSheetId="12" hidden="1">'МП БЖД'!$S:$S</definedName>
    <definedName name="Z_F02E4BFF_91CB_4809_939D_2DEDB7A6D27E_.wvu.Cols" localSheetId="5" hidden="1">'МП КП'!$S:$S</definedName>
    <definedName name="Z_F02E4BFF_91CB_4809_939D_2DEDB7A6D27E_.wvu.Cols" localSheetId="11" hidden="1">'МП ППиООПГ'!$S:$S</definedName>
    <definedName name="Z_F02E4BFF_91CB_4809_939D_2DEDB7A6D27E_.wvu.Cols" localSheetId="10" hidden="1">'МП РЖКК'!$S:$S</definedName>
    <definedName name="Z_F02E4BFF_91CB_4809_939D_2DEDB7A6D27E_.wvu.Cols" localSheetId="9" hidden="1">'МП РЖС'!$S:$S</definedName>
    <definedName name="Z_F02E4BFF_91CB_4809_939D_2DEDB7A6D27E_.wvu.Cols" localSheetId="17" hidden="1">'МП РИГО'!$S:$S</definedName>
    <definedName name="Z_F02E4BFF_91CB_4809_939D_2DEDB7A6D27E_.wvu.Cols" localSheetId="19" hidden="1">'МП РМС'!$S:$S</definedName>
    <definedName name="Z_F02E4BFF_91CB_4809_939D_2DEDB7A6D27E_.wvu.Cols" localSheetId="2" hidden="1">'МП РО'!$S:$S</definedName>
    <definedName name="Z_F02E4BFF_91CB_4809_939D_2DEDB7A6D27E_.wvu.Cols" localSheetId="15" hidden="1">'МП РТС'!$S:$S</definedName>
    <definedName name="Z_F02E4BFF_91CB_4809_939D_2DEDB7A6D27E_.wvu.Cols" localSheetId="6" hidden="1">'МП РФКиС'!$S:$S</definedName>
    <definedName name="Z_F02E4BFF_91CB_4809_939D_2DEDB7A6D27E_.wvu.Cols" localSheetId="7" hidden="1">'МП СЗН'!$S:$S</definedName>
    <definedName name="Z_F02E4BFF_91CB_4809_939D_2DEDB7A6D27E_.wvu.Cols" localSheetId="3" hidden="1">'МП СОГХ'!$S:$S</definedName>
    <definedName name="Z_F02E4BFF_91CB_4809_939D_2DEDB7A6D27E_.wvu.Cols" localSheetId="14" hidden="1">'МП СЭР'!$S:$S</definedName>
    <definedName name="Z_F02E4BFF_91CB_4809_939D_2DEDB7A6D27E_.wvu.Cols" localSheetId="18" hidden="1">'МП УМИ'!$S:$S</definedName>
    <definedName name="Z_F02E4BFF_91CB_4809_939D_2DEDB7A6D27E_.wvu.Cols" localSheetId="16" hidden="1">'МП УМФ'!$S:$S</definedName>
    <definedName name="Z_F02E4BFF_91CB_4809_939D_2DEDB7A6D27E_.wvu.Cols" localSheetId="4" hidden="1">'МП ФКГС'!$S:$S</definedName>
    <definedName name="Z_F02E4BFF_91CB_4809_939D_2DEDB7A6D27E_.wvu.Cols" localSheetId="13" hidden="1">'МП ЭБ'!$S:$S</definedName>
    <definedName name="Z_F02E4BFF_91CB_4809_939D_2DEDB7A6D27E_.wvu.Cols" localSheetId="0" hidden="1">'МП Экстремизм'!$S:$S</definedName>
    <definedName name="Z_F02E4BFF_91CB_4809_939D_2DEDB7A6D27E_.wvu.PrintArea" localSheetId="19" hidden="1">'МП РМС'!$A$1:$T$10</definedName>
    <definedName name="Z_F1DC9DCC_06E3_4E7B_88AF_BCE58DCEC1FC_.wvu.Cols" localSheetId="8" hidden="1">'МП АПК'!$S:$S</definedName>
    <definedName name="Z_F1DC9DCC_06E3_4E7B_88AF_BCE58DCEC1FC_.wvu.Cols" localSheetId="12" hidden="1">'МП БЖД'!$S:$S</definedName>
    <definedName name="Z_F1DC9DCC_06E3_4E7B_88AF_BCE58DCEC1FC_.wvu.Cols" localSheetId="5" hidden="1">'МП КП'!$S:$S</definedName>
    <definedName name="Z_F1DC9DCC_06E3_4E7B_88AF_BCE58DCEC1FC_.wvu.Cols" localSheetId="11" hidden="1">'МП ППиООПГ'!$S:$S</definedName>
    <definedName name="Z_F1DC9DCC_06E3_4E7B_88AF_BCE58DCEC1FC_.wvu.Cols" localSheetId="10" hidden="1">'МП РЖКК'!$S:$S</definedName>
    <definedName name="Z_F1DC9DCC_06E3_4E7B_88AF_BCE58DCEC1FC_.wvu.Cols" localSheetId="9" hidden="1">'МП РЖС'!$S:$S</definedName>
    <definedName name="Z_F1DC9DCC_06E3_4E7B_88AF_BCE58DCEC1FC_.wvu.Cols" localSheetId="17" hidden="1">'МП РИГО'!$S:$S</definedName>
    <definedName name="Z_F1DC9DCC_06E3_4E7B_88AF_BCE58DCEC1FC_.wvu.Cols" localSheetId="19" hidden="1">'МП РМС'!$S:$S</definedName>
    <definedName name="Z_F1DC9DCC_06E3_4E7B_88AF_BCE58DCEC1FC_.wvu.Cols" localSheetId="2" hidden="1">'МП РО'!$S:$S</definedName>
    <definedName name="Z_F1DC9DCC_06E3_4E7B_88AF_BCE58DCEC1FC_.wvu.Cols" localSheetId="15" hidden="1">'МП РТС'!$S:$S</definedName>
    <definedName name="Z_F1DC9DCC_06E3_4E7B_88AF_BCE58DCEC1FC_.wvu.Cols" localSheetId="6" hidden="1">'МП РФКиС'!$S:$S</definedName>
    <definedName name="Z_F1DC9DCC_06E3_4E7B_88AF_BCE58DCEC1FC_.wvu.Cols" localSheetId="7" hidden="1">'МП СЗН'!$S:$S</definedName>
    <definedName name="Z_F1DC9DCC_06E3_4E7B_88AF_BCE58DCEC1FC_.wvu.Cols" localSheetId="3" hidden="1">'МП СОГХ'!$S:$S</definedName>
    <definedName name="Z_F1DC9DCC_06E3_4E7B_88AF_BCE58DCEC1FC_.wvu.Cols" localSheetId="14" hidden="1">'МП СЭР'!$S:$S</definedName>
    <definedName name="Z_F1DC9DCC_06E3_4E7B_88AF_BCE58DCEC1FC_.wvu.Cols" localSheetId="18" hidden="1">'МП УМИ'!$S:$S</definedName>
    <definedName name="Z_F1DC9DCC_06E3_4E7B_88AF_BCE58DCEC1FC_.wvu.Cols" localSheetId="16" hidden="1">'МП УМФ'!$S:$S</definedName>
    <definedName name="Z_F1DC9DCC_06E3_4E7B_88AF_BCE58DCEC1FC_.wvu.Cols" localSheetId="4" hidden="1">'МП ФКГС'!$S:$S</definedName>
    <definedName name="Z_F1DC9DCC_06E3_4E7B_88AF_BCE58DCEC1FC_.wvu.Cols" localSheetId="13" hidden="1">'МП ЭБ'!$S:$S</definedName>
    <definedName name="Z_F1DC9DCC_06E3_4E7B_88AF_BCE58DCEC1FC_.wvu.Cols" localSheetId="0" hidden="1">'МП Экстремизм'!$S:$S</definedName>
    <definedName name="Z_F1DC9DCC_06E3_4E7B_88AF_BCE58DCEC1FC_.wvu.PrintArea" localSheetId="19" hidden="1">'МП РМС'!$A$1:$T$10</definedName>
    <definedName name="Z_F48E67D2_2C8C_4D86_A2A9_F44F569AC752_.wvu.Cols" localSheetId="8" hidden="1">'МП АПК'!$S:$S</definedName>
    <definedName name="Z_F48E67D2_2C8C_4D86_A2A9_F44F569AC752_.wvu.Cols" localSheetId="12" hidden="1">'МП БЖД'!$S:$S</definedName>
    <definedName name="Z_F48E67D2_2C8C_4D86_A2A9_F44F569AC752_.wvu.Cols" localSheetId="5" hidden="1">'МП КП'!$S:$S</definedName>
    <definedName name="Z_F48E67D2_2C8C_4D86_A2A9_F44F569AC752_.wvu.Cols" localSheetId="11" hidden="1">'МП ППиООПГ'!$S:$S</definedName>
    <definedName name="Z_F48E67D2_2C8C_4D86_A2A9_F44F569AC752_.wvu.Cols" localSheetId="10" hidden="1">'МП РЖКК'!$S:$S</definedName>
    <definedName name="Z_F48E67D2_2C8C_4D86_A2A9_F44F569AC752_.wvu.Cols" localSheetId="9" hidden="1">'МП РЖС'!$S:$S</definedName>
    <definedName name="Z_F48E67D2_2C8C_4D86_A2A9_F44F569AC752_.wvu.Cols" localSheetId="17" hidden="1">'МП РИГО'!$S:$S</definedName>
    <definedName name="Z_F48E67D2_2C8C_4D86_A2A9_F44F569AC752_.wvu.Cols" localSheetId="19" hidden="1">'МП РМС'!$S:$S</definedName>
    <definedName name="Z_F48E67D2_2C8C_4D86_A2A9_F44F569AC752_.wvu.Cols" localSheetId="2" hidden="1">'МП РО'!$S:$S</definedName>
    <definedName name="Z_F48E67D2_2C8C_4D86_A2A9_F44F569AC752_.wvu.Cols" localSheetId="15" hidden="1">'МП РТС'!$S:$S</definedName>
    <definedName name="Z_F48E67D2_2C8C_4D86_A2A9_F44F569AC752_.wvu.Cols" localSheetId="6" hidden="1">'МП РФКиС'!$S:$S</definedName>
    <definedName name="Z_F48E67D2_2C8C_4D86_A2A9_F44F569AC752_.wvu.Cols" localSheetId="7" hidden="1">'МП СЗН'!$A:$A,'МП СЗН'!$S:$S</definedName>
    <definedName name="Z_F48E67D2_2C8C_4D86_A2A9_F44F569AC752_.wvu.Cols" localSheetId="3" hidden="1">'МП СОГХ'!$S:$S</definedName>
    <definedName name="Z_F48E67D2_2C8C_4D86_A2A9_F44F569AC752_.wvu.Cols" localSheetId="14" hidden="1">'МП СЭР'!$S:$S</definedName>
    <definedName name="Z_F48E67D2_2C8C_4D86_A2A9_F44F569AC752_.wvu.Cols" localSheetId="18" hidden="1">'МП УМИ'!$S:$S</definedName>
    <definedName name="Z_F48E67D2_2C8C_4D86_A2A9_F44F569AC752_.wvu.Cols" localSheetId="16" hidden="1">'МП УМФ'!$A:$A,'МП УМФ'!$S:$S</definedName>
    <definedName name="Z_F48E67D2_2C8C_4D86_A2A9_F44F569AC752_.wvu.Cols" localSheetId="4" hidden="1">'МП ФКГС'!$S:$S</definedName>
    <definedName name="Z_F48E67D2_2C8C_4D86_A2A9_F44F569AC752_.wvu.Cols" localSheetId="13" hidden="1">'МП ЭБ'!$S:$S</definedName>
    <definedName name="Z_F48E67D2_2C8C_4D86_A2A9_F44F569AC752_.wvu.Cols" localSheetId="0" hidden="1">'МП Экстремизм'!$S:$S</definedName>
    <definedName name="_xlnm.Print_Area" localSheetId="19">'МП РМС'!$A$1:$T$11</definedName>
  </definedNames>
  <calcPr calcId="162913"/>
  <customWorkbookViews>
    <customWorkbookView name="Лукманова Эльвира Наильевна - Личное представление" guid="{AF8A7EC1-5680-4411-8CA7-5C7F5D245B03}" mergeInterval="0" personalView="1" maximized="1" xWindow="-8" yWindow="-8" windowWidth="1936" windowHeight="1056" tabRatio="836" activeSheetId="1"/>
    <customWorkbookView name="Подворчан Оксана - Личное представление" guid="{0E67524B-A824-49FB-A67D-C1771603425D}" mergeInterval="0" personalView="1" xWindow="6" windowWidth="1897" windowHeight="1030" tabRatio="836" activeSheetId="17"/>
    <customWorkbookView name="Хамадуллина Анастасия Олеговна - Личное представление" guid="{62E99341-31CC-4B22-ACCE-D0C55385ECC0}" mergeInterval="0" personalView="1" maximized="1" xWindow="-8" yWindow="-8" windowWidth="1936" windowHeight="1056" tabRatio="836" activeSheetId="18"/>
    <customWorkbookView name="Тихонова Лариса Анатольевна - Личное представление" guid="{E5A2ECE4-B75B-45A2-AE22-0D04E85CEB66}" mergeInterval="0" personalView="1" maximized="1" xWindow="-8" yWindow="-8" windowWidth="1936" windowHeight="1056" tabRatio="836" activeSheetId="5"/>
    <customWorkbookView name="Мягкова Оксана Викторовна - Личное представление" guid="{8E7CBF92-2A8A-4486-AE31-320A2A4BD935}" mergeInterval="0" personalView="1" maximized="1" xWindow="-8" yWindow="-8" windowWidth="1936" windowHeight="1056" tabRatio="836" activeSheetId="6"/>
    <customWorkbookView name="Грязнова Екатерина Владимировна - Личное представление" guid="{536E4AEA-F618-4F85-8552-BC1DB5601AA9}" mergeInterval="0" personalView="1" maximized="1" xWindow="-8" yWindow="-8" windowWidth="1936" windowHeight="1056" tabRatio="836" activeSheetId="16"/>
    <customWorkbookView name="Шамсутдинова Дарина Тагировна - Личное представление" guid="{2BD323B3-0AFD-4A0F-92BE-DE4822DF2931}" mergeInterval="0" personalView="1" maximized="1" xWindow="-8" yWindow="-8" windowWidth="1936" windowHeight="1056" tabRatio="836" activeSheetId="9"/>
    <customWorkbookView name="Цыганкова Ирина Анатольевн - Личное представление" guid="{29B41C1A-DE4D-4DEA-B90B-19C46C754CB5}" mergeInterval="0" personalView="1" maximized="1" xWindow="-8" yWindow="-8" windowWidth="1936" windowHeight="1056" tabRatio="836" activeSheetId="15"/>
    <customWorkbookView name="Мартынова Снежана Владимировна - Личное представление" guid="{AA1E88D6-B765-4D8A-BB20-FCE31C48857F}" mergeInterval="0" personalView="1" maximized="1" xWindow="-8" yWindow="-8" windowWidth="1936" windowHeight="1056" tabRatio="836" activeSheetId="7"/>
    <customWorkbookView name="Ларионова Галина Владимировна - Личное представление" guid="{CC311ED5-8E9A-4A74-AF81-E2B2B6EAD85B}" mergeInterval="0" personalView="1" maximized="1" xWindow="-8" yWindow="-8" windowWidth="1696" windowHeight="1026" tabRatio="836" activeSheetId="3"/>
    <customWorkbookView name="Наталья В. Балабанская - Личное представление" guid="{BEF67C10-7FC6-4F33-B3F9-204F29E3E218}" mergeInterval="0" personalView="1" maximized="1" xWindow="-8" yWindow="-8" windowWidth="1936" windowHeight="1056" tabRatio="836" activeSheetId="16"/>
    <customWorkbookView name="Дульцева Елена Владимировна - Личное представление" guid="{DBB9E7F6-7701-4D52-8273-C96C8672D403}" mergeInterval="0" personalView="1" maximized="1" xWindow="-8" yWindow="-8" windowWidth="1936" windowHeight="1056" tabRatio="836" activeSheetId="17"/>
    <customWorkbookView name="Саратова Ольга Сергеевна - Личное представление" guid="{73C3B9D4-9210-43F5-9883-0E949EA0E341}" mergeInterval="0" personalView="1" xWindow="16" yWindow="14" windowWidth="1401" windowHeight="910" tabRatio="836" activeSheetId="8"/>
    <customWorkbookView name="Асабин Антон Андреевич - Личное представление" guid="{459390C8-C5DF-49F1-A77C-C618340F3CD1}" mergeInterval="0" personalView="1" maximized="1" windowWidth="1916" windowHeight="835" tabRatio="836" activeSheetId="7"/>
    <customWorkbookView name="Долгих Алексей Валерьевич - Личное представление" guid="{2632A833-96F5-4A25-97EB-81ED19BC2F66}" mergeInterval="0" personalView="1" maximized="1" xWindow="-8" yWindow="-8" windowWidth="1936" windowHeight="1056" tabRatio="836" activeSheetId="1"/>
    <customWorkbookView name="Спиридонова Юлия Леонидовна - Личное представление" guid="{5F1BE36F-0832-42CE-A3FC-1A76BC593CBA}" mergeInterval="0" personalView="1" maximized="1" xWindow="-8" yWindow="-8" windowWidth="1696" windowHeight="1026" tabRatio="836" activeSheetId="8"/>
    <customWorkbookView name="Игошкина Марина Юрьевна - Личное представление" guid="{7ECADF5B-4174-4035-8137-3D83A4A93CD5}" mergeInterval="0" personalView="1" maximized="1" windowWidth="1916" windowHeight="775" tabRatio="836" activeSheetId="19" showComments="commIndAndComment"/>
    <customWorkbookView name="Гончарова Анжела Васильевна - Личное представление" guid="{6A6C9703-C16B-46D2-8CEE-AD24BCFE6CF3}" mergeInterval="0" personalView="1" maximized="1" xWindow="-8" yWindow="-8" windowWidth="1936" windowHeight="1056" tabRatio="836" activeSheetId="13"/>
    <customWorkbookView name="Иванова Марина Валерьевна - Личное представление" guid="{06A69783-2FAA-4B05-9CD3-C97C7DF94659}" mergeInterval="0" personalView="1" maximized="1" xWindow="-8" yWindow="-8" windowWidth="1936" windowHeight="1056" tabRatio="836" activeSheetId="14"/>
    <customWorkbookView name="Корнишина Марина Геннадьевна - Личное представление" guid="{E82CE51D-E642-4881-A0F3-F33C1C34AFA1}" mergeInterval="0" personalView="1" maximized="1" xWindow="-8" yWindow="-8" windowWidth="1936" windowHeight="1056" tabRatio="836" activeSheetId="11"/>
    <customWorkbookView name="Шишкина Юлия Андреева - Личное представление" guid="{0A7892A9-C788-4A52-B70F-E061EF7EBA75}" mergeInterval="0" personalView="1" xWindow="984" yWindow="64" windowWidth="902" windowHeight="878" tabRatio="836" activeSheetId="17"/>
    <customWorkbookView name="Турилова Светлана Сергеевна - Личное представление" guid="{3A1AD47D-D360-494C-B851-D14B33F8032B}" mergeInterval="0" personalView="1" maximized="1" xWindow="-8" yWindow="-8" windowWidth="1936" windowHeight="1056" tabRatio="836" activeSheetId="13"/>
    <customWorkbookView name="KraevaOV - Личное представление" guid="{DC2E917C-7EDA-4B90-B3FB-550D32D31915}" mergeInterval="0" personalView="1" maximized="1" xWindow="-8" yWindow="-8" windowWidth="1936" windowHeight="1056" tabRatio="836" activeSheetId="9"/>
    <customWorkbookView name="Краева Ольга Витальевна - Личное представление" guid="{A5DFC301-5C67-4FC6-85AF-FDF62108DB8C}" mergeInterval="0" personalView="1" xWindow="593" yWindow="1" windowWidth="1326" windowHeight="1018" tabRatio="836" activeSheetId="9"/>
    <customWorkbookView name="Проскуряков Александр Александрович - Личное представление" guid="{289EDABA-C5A9-419A-80C6-5151B0E77175}" mergeInterval="0" personalView="1" xWindow="201" yWindow="48" windowWidth="1650" windowHeight="975" tabRatio="836" activeSheetId="4"/>
    <customWorkbookView name="Смекалин Дмитрий Александрович - Личное представление" guid="{B08D60EB-17AC-43BC-A2EA-BCC34DA15115}" mergeInterval="0" personalView="1" maximized="1" xWindow="54" yWindow="-8" windowWidth="1874" windowHeight="1096" tabRatio="836" activeSheetId="12"/>
    <customWorkbookView name="Епифанова Елена Валерьевна - Личное представление" guid="{BDED3506-9430-4352-8E58-74A02AA55749}" mergeInterval="0" personalView="1" maximized="1" xWindow="-8" yWindow="-8" windowWidth="1936" windowHeight="1056" tabRatio="836" activeSheetId="10"/>
    <customWorkbookView name="Крюков Сергей Александрович - Личное представление" guid="{80AD08A8-345A-453A-A104-5E3DA1078B6F}" mergeInterval="0" personalView="1" maximized="1" xWindow="-8" yWindow="-8" windowWidth="1936" windowHeight="1056" tabRatio="836" activeSheetId="6"/>
    <customWorkbookView name="Колесник Елена Николаевна - Личное представление" guid="{BC0D032C-B7DF-4F2E-B1DC-6C55D32E50A7}" mergeInterval="0" personalView="1" maximized="1" xWindow="-4" yWindow="-4" windowWidth="1928" windowHeight="1048" tabRatio="836" activeSheetId="11"/>
    <customWorkbookView name="Митина Екатерина Сергеевна - Личное представление" guid="{F02E4BFF-91CB-4809-939D-2DEDB7A6D27E}" mergeInterval="0" personalView="1" windowWidth="960" windowHeight="1040" tabRatio="836" activeSheetId="14"/>
    <customWorkbookView name="Степаненко Наталья Алексеевна - Личное представление" guid="{F1DC9DCC-06E3-4E7B-88AF-BCE58DCEC1FC}" mergeInterval="0" personalView="1" maximized="1" xWindow="-8" yWindow="-8" windowWidth="1936" windowHeight="1056" tabRatio="836" activeSheetId="1"/>
    <customWorkbookView name="Шамерзоева Татьяна Федоровна - Личное представление" guid="{6AC0ED22-CCBF-444B-9F29-F3EDD4234483}" mergeInterval="0" personalView="1" maximized="1" xWindow="-8" yWindow="-8" windowWidth="1936" windowHeight="1056" tabRatio="836" activeSheetId="8"/>
    <customWorkbookView name="Горохова Оксана Юсуповна - Личное представление" guid="{78BEB479-57CC-4BBB-8F3F-73AA0BAD3F3D}" mergeInterval="0" personalView="1" maximized="1" xWindow="-8" yWindow="-8" windowWidth="1936" windowHeight="1056" tabRatio="836" activeSheetId="4"/>
    <customWorkbookView name="Титкова Наталья Ивановна - Личное представление" guid="{4FCF4851-1FFB-4291-9E63-B5ADD52F8DBE}" mergeInterval="0" personalView="1" maximized="1" xWindow="-8" yWindow="-8" windowWidth="1936" windowHeight="1056" tabRatio="836" activeSheetId="13"/>
    <customWorkbookView name="Лаврентьева Александра Николаевна - Личное представление" guid="{F48E67D2-2C8C-4D86-A2A9-F44F569AC752}" mergeInterval="0" personalView="1" maximized="1" xWindow="-8" yWindow="-8" windowWidth="1936" windowHeight="1048" tabRatio="836" activeSheetId="2"/>
  </customWorkbookViews>
</workbook>
</file>

<file path=xl/calcChain.xml><?xml version="1.0" encoding="utf-8"?>
<calcChain xmlns="http://schemas.openxmlformats.org/spreadsheetml/2006/main">
  <c r="S6" i="13" l="1"/>
  <c r="S7" i="13"/>
  <c r="S8" i="13"/>
  <c r="S9" i="13"/>
  <c r="S10" i="13"/>
  <c r="S32" i="2" l="1"/>
  <c r="S16" i="5"/>
  <c r="S15" i="5"/>
  <c r="S20" i="2" l="1"/>
  <c r="S6" i="2" l="1"/>
  <c r="S7" i="2"/>
  <c r="S8" i="2"/>
  <c r="S9" i="2"/>
  <c r="S10" i="2"/>
  <c r="S11" i="2"/>
  <c r="S12" i="2"/>
  <c r="S13" i="2"/>
  <c r="S14" i="2"/>
  <c r="S15" i="2"/>
  <c r="S16" i="2"/>
  <c r="S17" i="2"/>
  <c r="S18" i="2"/>
  <c r="S19" i="2"/>
  <c r="S21" i="2"/>
  <c r="S22" i="2"/>
  <c r="S23" i="2"/>
  <c r="S24" i="2"/>
  <c r="S25" i="2"/>
  <c r="S26" i="2"/>
  <c r="S27" i="2"/>
  <c r="S28" i="2"/>
  <c r="S29" i="2"/>
  <c r="S30" i="2"/>
  <c r="S31" i="2"/>
  <c r="S33" i="2"/>
  <c r="S10" i="19" l="1"/>
  <c r="S9" i="19"/>
  <c r="S8" i="19"/>
  <c r="S7" i="19"/>
  <c r="S6" i="19"/>
  <c r="S13" i="17"/>
  <c r="S12" i="17"/>
  <c r="S11" i="17"/>
  <c r="S9" i="17"/>
  <c r="S8" i="17"/>
  <c r="S7" i="17"/>
  <c r="S6" i="17"/>
  <c r="S10" i="7" l="1"/>
  <c r="S9" i="7"/>
  <c r="S8" i="7"/>
  <c r="S7" i="7"/>
  <c r="S6" i="7"/>
  <c r="S19" i="6"/>
  <c r="S18" i="6"/>
  <c r="S17" i="6"/>
  <c r="S16" i="6"/>
  <c r="S15" i="6"/>
  <c r="S14" i="6"/>
  <c r="S12" i="6"/>
  <c r="S11" i="6"/>
  <c r="S10" i="6"/>
  <c r="S9" i="6"/>
  <c r="S8" i="6"/>
  <c r="S7" i="6"/>
  <c r="S6" i="6"/>
  <c r="S14" i="5"/>
  <c r="S13" i="5"/>
  <c r="S12" i="5"/>
  <c r="S11" i="5"/>
  <c r="S10" i="5"/>
  <c r="S9" i="5"/>
  <c r="S8" i="5"/>
  <c r="S7" i="5"/>
  <c r="S6" i="5"/>
</calcChain>
</file>

<file path=xl/sharedStrings.xml><?xml version="1.0" encoding="utf-8"?>
<sst xmlns="http://schemas.openxmlformats.org/spreadsheetml/2006/main" count="905" uniqueCount="313">
  <si>
    <t>№ п/п</t>
  </si>
  <si>
    <t>Наименование показателей результатов</t>
  </si>
  <si>
    <t>Единица измерения</t>
  </si>
  <si>
    <t>Базовый показатель на начало реализации программы</t>
  </si>
  <si>
    <t>Фактическое значение показателя на отчетную дату (нарастающим)</t>
  </si>
  <si>
    <t>январь</t>
  </si>
  <si>
    <t>февраль</t>
  </si>
  <si>
    <t>март</t>
  </si>
  <si>
    <t>апрель</t>
  </si>
  <si>
    <t>май</t>
  </si>
  <si>
    <t>июнь</t>
  </si>
  <si>
    <t>июль</t>
  </si>
  <si>
    <t>август</t>
  </si>
  <si>
    <t>сентябрь</t>
  </si>
  <si>
    <t>октябрь</t>
  </si>
  <si>
    <t>ноябрь</t>
  </si>
  <si>
    <t>декабрь</t>
  </si>
  <si>
    <t>Степень достижения запланированного результата за отчетный период, причины отрицательной динамики показателей, а также меры с помощью которых удалось улучшить значение целевых показателей</t>
  </si>
  <si>
    <t>Муниципальная программа "Социально-экономическое развитие и инвестиции муниципального образования город Когалым"</t>
  </si>
  <si>
    <t>I</t>
  </si>
  <si>
    <t>Объем инвестиций в основной капитал (за исключением бюджетных средств) в расчете на одного жителя</t>
  </si>
  <si>
    <t>тыс. рублей</t>
  </si>
  <si>
    <t xml:space="preserve"> -</t>
  </si>
  <si>
    <t>II</t>
  </si>
  <si>
    <t xml:space="preserve">Число субъектов малого и среднего предпринимательства в расчете на 10 тыс. населения </t>
  </si>
  <si>
    <t>единиц</t>
  </si>
  <si>
    <t>III</t>
  </si>
  <si>
    <t xml:space="preserve">Доля среднесписочной численности работников (без внешних совместителей) малых и средних предприятий в среднесписочной численности работников (без внешних совместителей) всех предприятий и организаций  </t>
  </si>
  <si>
    <t>%</t>
  </si>
  <si>
    <t>Доля утвержденных административных регламентов предоставления муниципальных услуг</t>
  </si>
  <si>
    <t>Среднее количество поставщиков (подрядчиков, исполнителей), подавших заявки на участие в одном конкурсе, аукционе, запросе котировок, процедура определения поставщиков (подрядчиков, исполнителей), которых завершена на конец отчетного периода (штук (количество заявок))</t>
  </si>
  <si>
    <t>штук (количество заявок)</t>
  </si>
  <si>
    <t>Доля документов (исходящей корреспонденции), подписанных усиленной квалифицированной электронной подписью</t>
  </si>
  <si>
    <t xml:space="preserve">Число субъектов малого и среднего предпринимательства, включая индивидуальных предпринимателей и самозанятых </t>
  </si>
  <si>
    <t>Численность занятых в сфере малого и среднего предпринимательства, включая индивидуальных предпринимателей и самозанятых</t>
  </si>
  <si>
    <t xml:space="preserve">Количество субъектов предпринимательства, самозанятых и физических лиц, получивших консультационную и информационную поддержку </t>
  </si>
  <si>
    <r>
      <t xml:space="preserve">Анализ достижения целевых показателей, предусмотренных государственными программами Ханты - Мансийского автономного округа - Югры, 
реализуемых </t>
    </r>
    <r>
      <rPr>
        <b/>
        <sz val="14"/>
        <rFont val="Times New Roman"/>
        <family val="1"/>
        <charset val="204"/>
      </rPr>
      <t>в городе Когалыме</t>
    </r>
    <r>
      <rPr>
        <sz val="14"/>
        <rFont val="Times New Roman"/>
        <family val="1"/>
        <charset val="204"/>
      </rPr>
      <t xml:space="preserve"> </t>
    </r>
    <r>
      <rPr>
        <b/>
        <sz val="14"/>
        <rFont val="Times New Roman"/>
        <family val="1"/>
        <charset val="204"/>
      </rPr>
      <t>в 2023 году</t>
    </r>
  </si>
  <si>
    <t>Утверждено программой на 2023 год</t>
  </si>
  <si>
    <t xml:space="preserve">оценка </t>
  </si>
  <si>
    <t>Муниципальная программа "Развитие образования в городе Когалыме"</t>
  </si>
  <si>
    <t xml:space="preserve">Среднее время ожидания места для получения дошкольного образования детьми в возрасте от 1,5 до 3  </t>
  </si>
  <si>
    <t>месяцев</t>
  </si>
  <si>
    <t xml:space="preserve">Доля детей в возрасте от 5 до 18 лет, охваченных дополнительным образованием </t>
  </si>
  <si>
    <t>IV</t>
  </si>
  <si>
    <t>Доля обучающихся по образовательным программам основного и среднего общего образования, охваченных мероприятиями, направленными на раннюю профессиональную ориентацию, в том числе в рамках программы «Билет в будущее»</t>
  </si>
  <si>
    <t>V</t>
  </si>
  <si>
    <t>VI</t>
  </si>
  <si>
    <t>VII</t>
  </si>
  <si>
    <t xml:space="preserve">Общая численность граждан Российской Федерации, вовлеченных центрами (сообществами, объединениями) поддержки добровольчества (волонтерства) на базе образовательных организаций, некоммерческих организаций, государственных и муниципальных учреждений, в добровольческую (волонтерскую) деятельность </t>
  </si>
  <si>
    <t>млн. человек</t>
  </si>
  <si>
    <t>VIII</t>
  </si>
  <si>
    <t xml:space="preserve">Доля общеобразовательных организаций, оснащенных в целях внедрения цифровой образовательной среды </t>
  </si>
  <si>
    <t>IХ</t>
  </si>
  <si>
    <t>Доля обучающихся, для которых созданы равные условия получения качественного образования вне зависимости от места их нахождения посредством предоставления доступа к федеральной информационно-сервисной платформе цифровой образовательной среды</t>
  </si>
  <si>
    <t>Х</t>
  </si>
  <si>
    <t xml:space="preserve">Доля педагогических работников, использующих сервисы федеральной информационно-сервисной платформы цифровой образовательной среды </t>
  </si>
  <si>
    <t>ХI</t>
  </si>
  <si>
    <t xml:space="preserve">Доля образовательных организаций, использующих сервисы федеральной информационно-сервисной платформы цифровой образовательной среды при реализации основных общеобразовательных программ начального общего, основного общего и среднего общего образования </t>
  </si>
  <si>
    <t>ХII</t>
  </si>
  <si>
    <t xml:space="preserve">Доля педагогических работников общеобразовательных организаций, прошедших повышение квалификации, в том числе в центрах непрерывного повышения профессионального мастерства </t>
  </si>
  <si>
    <t>Доля детей в возрасте 1 - 6 лет, состоящих на учете для определения в муниципальные дошкольные образовательные учреждения, в общей численности детей этого возраста (%)</t>
  </si>
  <si>
    <t>ХIII</t>
  </si>
  <si>
    <t>ХIV</t>
  </si>
  <si>
    <t xml:space="preserve">Доля обучающихся в муниципальных общеобразовательных учреждениях, занимающихся во вторую (третью) смену, в общей численности обучающихся в муниципальных общеобразовательных учреждениях </t>
  </si>
  <si>
    <t xml:space="preserve">Доля муниципальных общеобразовательных организаций, соответствующих современным требованиям обучения, в общем количестве муниципальных общеобразовательных организаций </t>
  </si>
  <si>
    <t>Доля обучающихся 5-11 классов, принявших участие в школьном этапе Всероссийской олимпиады школьников (в общей численности обучающихся 5-11 классов)</t>
  </si>
  <si>
    <t>Доля педагогических работников, участвующих в профессиональных конкурсах</t>
  </si>
  <si>
    <t>Доля педагогических работников общеобразовательных организаций, получивших вознаграждение за классное руководство, в общей численности работников такой категории</t>
  </si>
  <si>
    <t>Количество учащихся кадетских классов, принявших участие во Всероссийских кадетских сборах</t>
  </si>
  <si>
    <t>человек</t>
  </si>
  <si>
    <t>Количество учащихся, принявших участие в Окружном слете юнармейских отрядов, центров, клубов, объединений патриотической направленности</t>
  </si>
  <si>
    <t>Доля молодёжи, вовлечённой в проекты, мероприятия по развитию духовно-нравственных и гражданско-патриотических качеств молодежи</t>
  </si>
  <si>
    <t>Доля обучающихся получающих начальное общее образование в муниципальных образовательных организациях, получающих бесплатное горячее питание, к общему количеству обучающихся, получающих начальное общее образование в муниципальных образовательных организациях</t>
  </si>
  <si>
    <t>Количество введенных в эксплуатацию объектов образования</t>
  </si>
  <si>
    <t>Функционирование ресурсного центра поддержки и развития добровольчества</t>
  </si>
  <si>
    <t>Доля средств бюджета города Когалыма, выделяемых немуниципальным организациям, в том числе социально-ориентированным некоммерческим организациям, на предоставление услуг (работ), в общем объеме средств бюджета города Когалыма, выделяемых на предоставление услуг в сфере образования</t>
  </si>
  <si>
    <t>Доля немуниципальных организаций (коммерческих, некоммерческих), желающих оказывать услуги (работы) в сфере образования города Когалыма, организации отдыха и оздоровления детей, охваченных методической, консультационной и информационной поддержкой</t>
  </si>
  <si>
    <t>Муниципальная программа "Содержание объектов 
городского хозяйства и инженерной 
инфраструктуры в городе Когалыме
"</t>
  </si>
  <si>
    <t>Обеспечение текущего содержания объектов благоустройства территории города Когалыма, включая озеленение территории и содержание малых архитектурных форм</t>
  </si>
  <si>
    <t>тыс. кв.м.</t>
  </si>
  <si>
    <t>Обеспечение текущего содержания территорий городского кладбища и мест захоронений</t>
  </si>
  <si>
    <t> 3289000</t>
  </si>
  <si>
    <t>-</t>
  </si>
  <si>
    <t>Обеспечение электроэнергией на освещение дворов, улиц и магистралей города Когалыма</t>
  </si>
  <si>
    <t>кВт*час</t>
  </si>
  <si>
    <t>Выполнение услуг по погребению умерших</t>
  </si>
  <si>
    <t>Выполнение услуг по перевозке умерших с места происшедшего летального исхода</t>
  </si>
  <si>
    <t>Поддержание эксплуатационного и технического состояния детских игровых и спортивных площадок</t>
  </si>
  <si>
    <t>Выполнение работ по обустройству и ремонту пешеходных дорожек и тротуаров</t>
  </si>
  <si>
    <t>Муниципальная программа "Формирование комфортной 
городской среды в городе Когалыме"</t>
  </si>
  <si>
    <t>шт.</t>
  </si>
  <si>
    <t>Доля благоустроенных общественных территорий в городе Когалыме к общей площади общественных территорий</t>
  </si>
  <si>
    <t xml:space="preserve">Площадь благоустроенных общественных территорий, приходящихся на 1 жителя муниципального образования Когалыма </t>
  </si>
  <si>
    <t>кв.м.</t>
  </si>
  <si>
    <t>Муниципальная программа "Культурное пространство города Когалыма"</t>
  </si>
  <si>
    <t xml:space="preserve">Доступность дошкольного образования для детей в возрасте от 1,5 до 3-х лет </t>
  </si>
  <si>
    <t>Уровень удовлетворенности жителей качеством услуг, предоставляемых учреждениями культуры города Когалыма</t>
  </si>
  <si>
    <t>Средняя численность пользователей архивной информацией на 10 тыс. человек населения</t>
  </si>
  <si>
    <t>Увеличение числа обращений к цифровым ресурсам архивов</t>
  </si>
  <si>
    <t>Доля негосударственных, в том числе некоммерческих организаций, предоставляющих услуги в сфере культуры, в общем числе организаций, предоставляющих услуги в сфере культуры</t>
  </si>
  <si>
    <t>Доля граждан, получивших услуги в немуниципальных, в том числе некоммерческих организациях, в общем числе граждан, получивших услуги в сфере культуры</t>
  </si>
  <si>
    <t>Доля средств бюджета города Когалыма, выделяемых немуниципальным организациям, в том числе социально ориентированным некоммерческим организациям, на предоставление услуг (работ), в общем объеме средств бюджета города Когалыма, выделяемых на предоставление услуг в сфере культуры</t>
  </si>
  <si>
    <t>Численность туристов, размещенных в коллективных средствах размещения</t>
  </si>
  <si>
    <t xml:space="preserve">тысяч человек ежегодно </t>
  </si>
  <si>
    <t>тыс.единиц</t>
  </si>
  <si>
    <t>Количество специалистов сферы культуры, повысивших квалификацию на базе Центров непрерывного образования и повышения квалификации творческих и управленческих кадров в сфере культуры</t>
  </si>
  <si>
    <t>человек (нарастающим итогом)</t>
  </si>
  <si>
    <t>Число посещений культурных мероприятий</t>
  </si>
  <si>
    <t>Муниципальная программа "Развитие физической культуры 
и спорта в городе Когалыме"</t>
  </si>
  <si>
    <t>Уровень обеспеченности населения спортивными сооружениями исходя из единовременной пропускной способности объектов спорта</t>
  </si>
  <si>
    <t>Доля граждан, систематически занимающихся физической культурой и спортом</t>
  </si>
  <si>
    <t>Доля граждан среднего возраста, систематически занимающихся физической культурой и спортом, в общей численности граждан среднего возраста, % (влияет на достижение показателя «Доля граждан, систематически занимающихся физической культурой и спортом)</t>
  </si>
  <si>
    <t>Доля граждан старшего возраста, систематически занимающихся физической культурой и спортом в общей численности граждан старшего возраста, % (влияет на достижение показателя «Доля граждан, систематически занимающихся физической культурой и спортом)</t>
  </si>
  <si>
    <t>Доля лиц с ограниченными возможностями здоровья и инвалидов, систематически занимающихся физической культурой и спортом, в общей численности данной категории населения, % (влияет на достижение показателя «Доля граждан, систематически занимающихся физической культурой и спортом)</t>
  </si>
  <si>
    <t>из них учащихся и студентов</t>
  </si>
  <si>
    <t>Доля средств бюджета города Когалыма, выделяемых немуниципальным организациям, в том числе социально ориентированным некоммерческим организациям, на предоставление услуг (работ) в общем объёме средств бюджета города Когалыма, выделяемых на предоставление услуг в сфере физической культуры и спорта, %</t>
  </si>
  <si>
    <t>Реализация плана мероприятий по снижению уровня преждевременной смертности в городе Когалыме на 2021-2025 годы на уровне</t>
  </si>
  <si>
    <t>Количество размещенных материалов, информаций в средствах массовой информации и в сети Интернет по реализации на территории города Когалыма мероприятий по профилактике заболеваний и формированию здорового образа жизни</t>
  </si>
  <si>
    <t xml:space="preserve"> единица</t>
  </si>
  <si>
    <t>Доля населения, принимающего участие в мероприятиях, мотивирующих ведение здорового образа жизни</t>
  </si>
  <si>
    <t>Количество граждан, принявших участие в физкультурно-оздоровительных мероприятиях</t>
  </si>
  <si>
    <t>Муниципальная программа "Содействие занятости населения города Когалыма"</t>
  </si>
  <si>
    <t>Организация проведения оплачиваемых общественных работ для не занятых трудовой деятельностью и безработных граждан</t>
  </si>
  <si>
    <t>Организация временного трудоустройства несовершеннолетних граждан в возрасте от 14 до 18 лет в свободное от учёбы время</t>
  </si>
  <si>
    <t>Организация временного трудоустройства несовершеннолетних граждан в возрасте от 14 до 18 лет в течение учебного года</t>
  </si>
  <si>
    <t>баллы</t>
  </si>
  <si>
    <t>Содействие трудоустройству незанятых инвалидов трудоспособного возраста, в том числе инвалидов молодого возраста, на оборудованные (оснащённые) рабочие места</t>
  </si>
  <si>
    <t>Муниципальная программа "Развитие агропромышленного комплекса в городе Когалыме"</t>
  </si>
  <si>
    <t>Количество субъектов агропромышленного комплекса</t>
  </si>
  <si>
    <t>Производство молока крестьянскими (фермерскими) хозяйствами, индивидуальными предпринимателями</t>
  </si>
  <si>
    <t>тонн</t>
  </si>
  <si>
    <t>Производство мяса скота (в живом весе) крестьянскими (фермерскими) хозяйствами, индивидуальными предпринимателями, являющимися получателями мер финансовой поддержки</t>
  </si>
  <si>
    <t>Производство яиц в крестьянских (фермерских) хозяйствах, включая индивидуальных предпринимателей</t>
  </si>
  <si>
    <t>тыс. штук</t>
  </si>
  <si>
    <t>Производство овощей</t>
  </si>
  <si>
    <t>Организация сбора и переработки дикоросов (грибов)</t>
  </si>
  <si>
    <t>голов</t>
  </si>
  <si>
    <t>Количество животных без владельцев на территории города Когалыма, подлежащих отлову</t>
  </si>
  <si>
    <t>Муниципальная программа "Развитие жилищной сферы в городе Когалыме"</t>
  </si>
  <si>
    <t xml:space="preserve">Объем жилищного строительства </t>
  </si>
  <si>
    <t>тыс. кв. метров</t>
  </si>
  <si>
    <t>млн. кв.м.</t>
  </si>
  <si>
    <t>Общее количество квадратных метров расселенного непригодного жилищного фонда</t>
  </si>
  <si>
    <t>Общая площадь жилых помещений, приходящихся в среднем на 1 жителя</t>
  </si>
  <si>
    <t>Количество семей, улучшивших жилищные условия семей</t>
  </si>
  <si>
    <t>Предоставление семьям жилых помещений по договорам социального найма в связи с подходом очерёдности</t>
  </si>
  <si>
    <t>Формирование маневренного муниципального жилищного фонда</t>
  </si>
  <si>
    <t>Количество участников, получивших меры финансовой поддержки для улучшения жилищных условий</t>
  </si>
  <si>
    <t>чел.</t>
  </si>
  <si>
    <t>Количество семей, состоящих на учёте в качестве нуждающихся в жилых помещениях, предоставляемых по договорам социального найма из муниципального жилищного фонда города Когалыма</t>
  </si>
  <si>
    <t>количество семей</t>
  </si>
  <si>
    <t>Переселение семей из непригодного для проживания и аварийного жилищного фонда</t>
  </si>
  <si>
    <t>ед.</t>
  </si>
  <si>
    <t>Количество снесенных домов из непригодного для проживания и аварийного жилищного фонда</t>
  </si>
  <si>
    <t xml:space="preserve">шт. </t>
  </si>
  <si>
    <t>Доля населения, получившего жилые помещения и улучшившего жилищные условия в отчётном году, в общей численности населения, состоящего на учёте в качестве нуждающегося в жилых помещениях</t>
  </si>
  <si>
    <t>Муниципальная программа "Развитие жилищно-коммунального комплекса в городе Когалыме"</t>
  </si>
  <si>
    <t>Доля обеспечения концедентом инвестиций концессионера</t>
  </si>
  <si>
    <t>Использование дополнительной помощи при возникновении неотложной необходимости в проведении капитального ремонта</t>
  </si>
  <si>
    <t>Доля граждан, положительно оценивающих состояние межнациональных отношений в городе Когалыме, от числа опрошенных</t>
  </si>
  <si>
    <t>Количество участников мероприятий, направленных на укрепление общероссийского гражданского единства</t>
  </si>
  <si>
    <t>Количество публикаций в муниципальных СМИ, направленных на формирование этнокультурной компетентности граждан и пропаганду ценностей добрососедства и взаимоуважения</t>
  </si>
  <si>
    <t>Муниципальная программа "Безопасность жизнедеятельности населения города Когалыма"</t>
  </si>
  <si>
    <t>Обеспечение безопасности населения на водных объектах города Когалыма</t>
  </si>
  <si>
    <t>Обеспечение готовности территориальной автоматизированной системы централизованного оповещения населения города Когалыма</t>
  </si>
  <si>
    <t>Обеспечение информированности и уровня знаний в области гражданской обороны, защиты от чрезвычайных ситуаций и пожарной безопасности населения города Когалыма</t>
  </si>
  <si>
    <t>Уровень обеспеченности города Когалыма доступной пожарной помощью</t>
  </si>
  <si>
    <t>км</t>
  </si>
  <si>
    <t>Протяженность очищенной прибрежной полосы водных объектов</t>
  </si>
  <si>
    <t>Количество населения, вовлеченного в мероприятия по очистке берегов водных объектов</t>
  </si>
  <si>
    <t>Организация экологически мотивированных культурных мероприятий</t>
  </si>
  <si>
    <t>кол-во мероприятий</t>
  </si>
  <si>
    <t>Организация мероприятий по предупреждению и ликвидации несанкционированных свалок на территории города Когалыма</t>
  </si>
  <si>
    <t>Исполнение отдельного государственного полномочия по организации деятельности по накоплению (в том числе раздельному накоплению) и транспортированию твердых коммунальных отходов</t>
  </si>
  <si>
    <t>Обеспечение выполнения работ по перевозке пассажиров по городским маршрутам</t>
  </si>
  <si>
    <t>кол-во маршрутов</t>
  </si>
  <si>
    <t>Прирост протяженности автомобильных дорог общего пользования местного значения, соответствующих нормативным требованиям к транспортно-эксплуатационным показателям, в результате капитального ремонта и ремонта автомобильных дорог</t>
  </si>
  <si>
    <t>км.</t>
  </si>
  <si>
    <t>Общая протяженность автомобильных дорог общего пользования местного значения, не соответствующих нормативным требованиям к транспортно-эксплуатационным показателям</t>
  </si>
  <si>
    <t xml:space="preserve">Протяженность сети автомобильных дорог общего пользования местного значения </t>
  </si>
  <si>
    <t xml:space="preserve">Обеспечение стабильности работы светофорных объектов </t>
  </si>
  <si>
    <t xml:space="preserve">Обеспечение остановочных павильонов информационными табло (приобретение, монтаж, ремонт и техническое обслуживание) </t>
  </si>
  <si>
    <t xml:space="preserve">Обеспечение технического и эксплуатационного обслуживания программно-технического измерительного комплекса «Одиссей» </t>
  </si>
  <si>
    <t>комплексы, шт.</t>
  </si>
  <si>
    <t>Муниципальная программа "Экологическая безопасность города Когалыма"</t>
  </si>
  <si>
    <t xml:space="preserve">Исполнение плана по налоговым и неналоговым доходам, утвержденного решением о бюджете города Когалыма </t>
  </si>
  <si>
    <t>Исполнение расходных обязательств муниципального образования за отчетный финансовый год от бюджетных ассигнований, утвержденных решением о бюджете города Когалыма</t>
  </si>
  <si>
    <t>Не менее
95</t>
  </si>
  <si>
    <t>Муниципальная программа "Развитие институтов гражданского общества города Когалыма"</t>
  </si>
  <si>
    <t>Обеспечение проведения конкурса социально значимых проектов,
среди социально
ориентированных некоммерческих организаций города Когалыма</t>
  </si>
  <si>
    <t>Реализация мероприятий для социально ориентированных некоммерческих организаций, осуществляющих деятельность в городе Когалыме</t>
  </si>
  <si>
    <t>Обеспечение проведения городского конкурса на присуждение премии «Общественное признание» с целью признания заслуг граждан, внесших значительный вклад в развитие города Когалыма</t>
  </si>
  <si>
    <t>минут</t>
  </si>
  <si>
    <t>Увеличение количества опубликованных материалов о деятельности органов местного самоуправления на официальном сайте Администрации города Когалыма, подготовленных специалистами сектора пресс-службы</t>
  </si>
  <si>
    <t>Обеспечение условий для выполнения полномочий и функций, возложенных на органы местного самоуправления города Когалыма</t>
  </si>
  <si>
    <t>процент</t>
  </si>
  <si>
    <t>Сохранение доли почетных граждан города Когалыма мерами социальной поддержки, имеющих право на их получение и обратившихся за их получением</t>
  </si>
  <si>
    <t>сюжетов ТРК «Инфосервис»</t>
  </si>
  <si>
    <t>Обеспечение публикации информационных выпусков:
газеты Когалымский вестник», единиц;</t>
  </si>
  <si>
    <t>Количество садоводческих, огороднических некоммерческих объединений граждан, в которых проведены работы по инженерному обеспечению их территорий</t>
  </si>
  <si>
    <t>объединение</t>
  </si>
  <si>
    <t>Исполнение плана по поступлению в бюджет города Когалыма администрируемых доходов от управления и распоряжения муниципальным имуществом города Когалыма, в том числе земельными участками</t>
  </si>
  <si>
    <t>Муниципальная программа "Управление муниципальным имуществом города Когалыма"</t>
  </si>
  <si>
    <t>Муниципальная программа "Развитие муниципальной службы в городе Когалыме"</t>
  </si>
  <si>
    <t>Сохранение доли муниципальных служащих, получивших дополнительное профессиональное образование, от общего числа муниципальных служащих, подлежащих направлению на обучение по программам дополнительного образования</t>
  </si>
  <si>
    <t>Сохранение доли муниципальных служащих, соблюдающих ограничения и запреты, требования к служебному поведению</t>
  </si>
  <si>
    <t>Увеличение доли автоматизированных рабочих мест (АРМ) в органах местного самоуправления города Когалыма, обеспеченных средствами защиты от несанкционированного доступа (НСД), от общего количества АРМ, установленных в органах местного самоуправления города Когалыма</t>
  </si>
  <si>
    <t>Повышение уровня удовлетворенности населения города Когалыма услугами в сфере государственной регистрации актов гражданского состояния</t>
  </si>
  <si>
    <t>Муниципальная программа "Управление муниципальными финансами в городе Когалыме"</t>
  </si>
  <si>
    <t>Муниципальная программа "Развитие транспортной системы города Когалыма"</t>
  </si>
  <si>
    <t xml:space="preserve">Уровень преступности (число зарегистрированных преступлений на 100 тыс. населения)         </t>
  </si>
  <si>
    <t xml:space="preserve">единиц      </t>
  </si>
  <si>
    <t>Доля потребительских споров, разрешенных в досудебном и внесудебном порядке, в общем количестве споров с участием потребителей</t>
  </si>
  <si>
    <t>Общая распространённость наркомании на территории города Когалыма (на 100 тыс. населения)</t>
  </si>
  <si>
    <t>Уровень преступности на улицах и в общественных местах (число зарегистрированных преступлений на 100 тыс. человек населения)</t>
  </si>
  <si>
    <t>Муниципальная программа "Профилактика правонарушений и обеспечение отдельных прав граждан в городе Когалыме"</t>
  </si>
  <si>
    <t>Количество созданных объектов массового отдыха</t>
  </si>
  <si>
    <t>Доля детей и молодежи (возраст 3 – 29 лет), систематически занимающихся физической культурой и спортом, в общей численности детей и молодежи, % (влияет на достижение показателя «Доля граждан, систематически занимающихся физической культурой и спортом)</t>
  </si>
  <si>
    <t>Доля граждан города Когалыма, выполнивших нормативы Всероссийского физкультурно-спортивного комплекса «Готов к труду и обороне» (ГТО), в общей численности населения, принявшего участие в сдаче нормативов Всероссийского физкультурно-спортивного комплекса «Готов к труду и обороне» (ГТО)</t>
  </si>
  <si>
    <t>Прирост протяженности автомобильных дорог общего пользования местного значения, соответствующих нормативным требованиям к транспортно-эксплуатационным показателям, в результате реконструкции автомобильных дорог</t>
  </si>
  <si>
    <t>комплект ПСД</t>
  </si>
  <si>
    <t xml:space="preserve">          </t>
  </si>
  <si>
    <t>I.</t>
  </si>
  <si>
    <t xml:space="preserve">Строительство, реконструкция объектов инженерной и коммунальной инфраструктуры </t>
  </si>
  <si>
    <t>м.п.</t>
  </si>
  <si>
    <t>Обеспечение условий для выполнения полномочий и функций возложенных на органы местного самоуправления города Когалыма.</t>
  </si>
  <si>
    <t>Количество мероприятий, напрнавленных на  профилактику незаконного оборота и потребления наркотичсеких средств и психотропных веществ, наркомании на территории города Когалыма</t>
  </si>
  <si>
    <r>
      <t xml:space="preserve">Анализ достижения целевых показателей, предусмотренных государственными программами Ханты - Мансийского автономного округа - Югры, 
реализуемых </t>
    </r>
    <r>
      <rPr>
        <b/>
        <sz val="14"/>
        <rFont val="Times New Roman"/>
        <family val="1"/>
        <charset val="204"/>
      </rPr>
      <t>в городе Когалыме</t>
    </r>
    <r>
      <rPr>
        <sz val="14"/>
        <rFont val="Times New Roman"/>
        <family val="1"/>
        <charset val="204"/>
      </rPr>
      <t xml:space="preserve"> </t>
    </r>
    <r>
      <rPr>
        <b/>
        <sz val="14"/>
        <rFont val="Times New Roman"/>
        <family val="1"/>
        <charset val="204"/>
      </rPr>
      <t>в 2024 году</t>
    </r>
  </si>
  <si>
    <t xml:space="preserve">Оценка эффективности исполнения отдельных государственных полномочий в сфере трудовых отношений и государственного управления охраной труда в городе Когалыме, баллы </t>
  </si>
  <si>
    <t>Увеличение количества объектов имущества в перечне муниципального имущества города Когалыма</t>
  </si>
  <si>
    <t>Доля сданных в аренду субъектам малого и среднего предпринимательства и организациям, образующим инфраструктуру поддержки субъектов малого и среднего предпринимательства объектов недвижимого имущества, включенных в перечень муниципального имущества, в общем количестве объектов недвижимого имущества, включенных в указанный перечень</t>
  </si>
  <si>
    <t xml:space="preserve">Улучшение технических характеристик, поддержание эксплуатационного ресурса объектов муниципальной собственности, </t>
  </si>
  <si>
    <t>Не менее
99,6</t>
  </si>
  <si>
    <t>Утверждено программой на 2024 год</t>
  </si>
  <si>
    <t>Организация выполнения мерприятий по проведению дезинсекции и дератизации в городе Когалыме</t>
  </si>
  <si>
    <t>кв. м</t>
  </si>
  <si>
    <t>0,002*</t>
  </si>
  <si>
    <t>семей</t>
  </si>
  <si>
    <t>216*</t>
  </si>
  <si>
    <t>1*</t>
  </si>
  <si>
    <t>4*</t>
  </si>
  <si>
    <t>1025**</t>
  </si>
  <si>
    <t>12*</t>
  </si>
  <si>
    <t>20*</t>
  </si>
  <si>
    <t>21,1***</t>
  </si>
  <si>
    <t>15,1</t>
  </si>
  <si>
    <t>87,7</t>
  </si>
  <si>
    <t>29,9</t>
  </si>
  <si>
    <t>54</t>
  </si>
  <si>
    <t>76,0</t>
  </si>
  <si>
    <t>2,4</t>
  </si>
  <si>
    <t>1725</t>
  </si>
  <si>
    <t>1,3</t>
  </si>
  <si>
    <t>18</t>
  </si>
  <si>
    <t>100,0</t>
  </si>
  <si>
    <t>Численность детей занимающихся в 
возрасте от 5 до 18 лет охваченных 
дополнительным образованием по программам спортивной подготовки в 
спортивных организациях, человек</t>
  </si>
  <si>
    <t>1620</t>
  </si>
  <si>
    <t>Количество детей в возрасте от 5 до 18 лет, охваченных дополнительным образованием</t>
  </si>
  <si>
    <t>Доля родителей (законных представителей), удовлетворенных условиями и качеством предоставляемой образовательной услуги</t>
  </si>
  <si>
    <t>Доля детей, охваченных деятельностью региональных центров выявления, поддержки и развития способностей и 
талантов у детей и молодежи, технопарков «Кванториум» и центров 
«IТ-куб»</t>
  </si>
  <si>
    <t>«Доля детей и молодежи в возрасте от 7 до 35 лет, участников олимпиад и иных интеллектуальных и (или) творческих конкурсов, мероприятий, направленных на развитие интеллектуальных и творческих способностей, способностей к занятиям физической культурой и спортом, интереса к научной (научно-исследовательской), инженерно-технической, изобретательской, творческой, физкультурно-спортивной деятельности, а также на пропаганду научных знаний, творческих и спортивных достижений, включенных в перечни, утвержденные Министерством просвещения Российской Федерации, от общей численности детей и молодежи в возрасте от 7 до 35 лет»</t>
  </si>
  <si>
    <t>Доля детей, подростков и молодежи, которым организован отдых и 
оздоровление включая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к общему количеству детей, планируемых к отдыху и оздоровлению</t>
  </si>
  <si>
    <t>Доля детей от 5 до 18 лет (17 лет включительно), которые обеспечены 
сертификатами персонифицированного финансирования дополнительного образования, а в период с 01.01.2023 г. до 01.01.2025 г. – социальными сертификатами</t>
  </si>
  <si>
    <t>Количество благоустроенных общественных территорий</t>
  </si>
  <si>
    <t>Рост налогооблагаемой базы налога на доходы физических лиц по отдельным крупным налогоплательщикам</t>
  </si>
  <si>
    <t>Неисполнение в связи с выделением плановых ассигнований, согласно правительству ХМАО-Югры от 26.01.2024 №21-рп "О Соглашении о сотрудничестве между Правительством ХМАО-Югры и ПАО "ЛУКОЙЛ" на 2024-2028 годы"</t>
  </si>
  <si>
    <t xml:space="preserve">МКУ "УОДОМС": с 3 чел. из числа безработных граждан заключены срочные трудовые договоры для работы в должности машинистка. Средства в размере 13,0 тыс.рублей выплачены на заработную плату. Период участия в данном мероприятии 2 месяца. </t>
  </si>
  <si>
    <t>Прием заявлений от несовершеннолетних граждан и их законных представителей для  формирования общей очереди для трудоустройства в летние трудовые бригады (согласно техническому заданию) планируется начать с 01 февраля по  31 марта 2024 года. Освоение денежных средств (согласно сетевого графика) запланировано в феврале м-це. Период участия в данном мероприятии 1 месяц.</t>
  </si>
  <si>
    <t>Прием заявлений от несовершеннолетних граждан и их законных представителей для  трудоустройства детей (согласно техническому заданию) планируется проводить с февраля по  май и с сентября по ноябрь 2024 года.  Освоение денежных средств (согласно сетевого графика) запланировано в феврале м-це. Период участия в данном мероприятии 1 месяц.</t>
  </si>
  <si>
    <t>Согласно техническому заданию, реализация данного мероприятия муниципальной программы. запланирована в декабре месяце 2024 года.</t>
  </si>
  <si>
    <t xml:space="preserve">Показатель рассчитывается по итогам работы за год  в мае месяце специалистами отдела на основании критериев и сроков утверждённых распоряжением Департамента труда и занятости населения автономного округа – Югры от 27.04.2012 №117-р «Об утверждении порядка оценки эффективности деятельности органов местного самоуправления муниципальных районов и городских округов Ханты-Мансийского автономного округа - Югры в области реализации ими переданных для исполнения государственных полномочий по государственному управлению охраной труда». </t>
  </si>
  <si>
    <t>Знаки отличия присваиваются по кварталам. Основной вид "лёгкая атлетика" проводится в мае месяце, знаки будут присвоены в конце второго квартала.</t>
  </si>
  <si>
    <t>0</t>
  </si>
  <si>
    <t>х</t>
  </si>
  <si>
    <t>Доля граждан, принявших участие в решении вопросов развития городской среды, от общего количества граждан в возрасте от 14 лет, проживающих в городе Когалыме</t>
  </si>
  <si>
    <t>(процент)</t>
  </si>
  <si>
    <t>(шт.)</t>
  </si>
  <si>
    <t>(кв.м.)</t>
  </si>
  <si>
    <t>Количество благоустроенных дворовых территорий (шт.)</t>
  </si>
  <si>
    <t>Значение показателя установлено в соответствии с паспортом регионального проекта</t>
  </si>
  <si>
    <t>Объект благоустройства "Этнодеревня" (3 этап)</t>
  </si>
  <si>
    <t>Благоустройство дворовой территории по ул.Ленинградская, д.25, д.31, д.35 и ул. Бакинская, д.23,.д.33, д.35</t>
  </si>
  <si>
    <t>Литературный сквер</t>
  </si>
  <si>
    <t xml:space="preserve">Значения показателей в соответствии с декомпозицией Портфеля проектов «Экология» регионального проекта «Сохранение уникальных водных объектов». Доведено до города Когалыма на исполнение ежегодно не менее 0,42 км. По итогам предыдущих лет, принято решение запланировать не менее 0,57 км. ежегодно.
</t>
  </si>
  <si>
    <t xml:space="preserve">Нарастающим итогом с 2019 года (значения показателей в соответствие с декомпозицией Портфеля проектов «Экология» регионального проекта «Сохранение уникальных водных объектов» ежегодно не менее 47 человек, по г. Когналыму запланировано 60 чел. ежегодно).
</t>
  </si>
  <si>
    <t xml:space="preserve">Показатель имеет фактическое значение. Целевой показатель отражает количество ежегодно запланированных мероприятий (не менее 56 мероприятий).
</t>
  </si>
  <si>
    <t xml:space="preserve">Количественный показатель. На 2024 год запланировано 1 мероприятие (не менее). При отсутствии финансирования мероприятия, выполнение показателя будет за счет волонтерского движения. 
</t>
  </si>
  <si>
    <t>Целевой показатель определен в относительной величине, так как включает затраты на оплату труда с учетом страховых выплат муниципального служащего органа местного самоуправления (госполномочия в сфере обращения с твердыми коммунальными отходами) (основание -Закон ХМАО - Югры от 17.11.2016 №79-оз).</t>
  </si>
  <si>
    <t>Опрос проводится ежегодно в период с июля по сентябрь месяц каждого года</t>
  </si>
  <si>
    <t>Конкурс социально значимых проектов проводится ежегодно в соответствии Постановлением Администрации города Когалыма от 09.07.2021 №1388 «Об утверждении 
порядка предоставления гранта в форме субсидий на реализацию проекта победителям конкурса социально значимых проектов среди социально ориентированных некоммерческих 
организаций города Когалыма».
Запланирован к проведению в 4 кв. 2024 года</t>
  </si>
  <si>
    <t>Проводится ежегодно в 4 квартале с целью признания заслуг граждан  по номинациям для физических лиц и юридических лиц. Премия  не имеет денежного выражения -вручается статуэтка в фирменном стиле и диплом .</t>
  </si>
  <si>
    <t>оличество минут в сюжетах ТРК «Инфосервис» сформировано исходя из коммерческих предложений, представленных участниками рынка.</t>
  </si>
  <si>
    <t xml:space="preserve">Газета «Когалымский вестник» является еженедельным общественно-политическим изданием с фиксированным количеством выпусков, а именно два раза в неделю: в среду выходит выпуск с муниципальными правовыми актами, в пятницу - с общественно-политической информацией для широкого круга населения (в году 52 недели-всего план  104 выпуска.) </t>
  </si>
  <si>
    <t xml:space="preserve">Отражает количество опубликованных материалов о деятельности органов местного самоуправления на официальном сайте Администрации города Когалыма, подготовленных специалистами сектора пресс-службы. </t>
  </si>
  <si>
    <t>Показатель отражает деятельность отдела анализа общественно-политической ситуации и развития местного самоуправления Управления внутренней политики Администрации города Когалыма в части обеспечения условий для реализации прав граждан на участие в осуществлении местного самоуправления на территории города Когалыма.</t>
  </si>
  <si>
    <t xml:space="preserve">В соответствии с решением Думы города Когалыма от 23.09.2014 №456-ГД «Об утверждении Положения о наградах и почетных званиях города Когалыма», постановлением
Администрации города Когалыма от 29.08.2011 №2136 «Об утверждении порядка оказания поддержки лицам, удостоенным звания «Почетный гражданин города Когалыма», 
установлены требования по предоставлению меры поддержки почетным гражданам города Когалыма.  В  2024 году запланирован охват единовременной выплатой 7 почетных граждан, проживающих в городе Когалыме. </t>
  </si>
  <si>
    <t xml:space="preserve">           В составе Ресурсного центра 5 человек: два основных сотрудника (директор и менеджер), 3 внешних сотрудника – бухгалтер и два специалиста по развитию СО НКО.  
Ресурсный центр оснащен всей необходимой мебелью и офисной техникой для полноценной работы и оказания услуг. 
          Отчётность о реализации программы деятельности Ресурсного центра с  указанием количества организаций, учреждений, граждан, воспользовавшихся услугами Ресурсного центра или вовлеченных в мероприятия (проекты, акции), с приложением ссылок на размещенные в СМИ, в сети «Интернет» пресс(пост)-релизы о деятельности  ежемесячно предоставляется в адрес координатора (Управление внутренней политики Администрации города Когалыма).</t>
  </si>
  <si>
    <t>Сведения о достижении показателей муниципальной программы "Укрепление межнационального и межконфессионального согласия, профилактика экстремизма и терроризма в городе Когалыме"</t>
  </si>
  <si>
    <t>Наименование показателя</t>
  </si>
  <si>
    <t>Уровень показателя</t>
  </si>
  <si>
    <t>Базовое значение</t>
  </si>
  <si>
    <t>Плановое значение на конец отчетного периода (года)</t>
  </si>
  <si>
    <t xml:space="preserve">Фактическое значение показателя на отчетную дату </t>
  </si>
  <si>
    <t>На конец  года</t>
  </si>
  <si>
    <t>Степень достижения</t>
  </si>
  <si>
    <t>Примечание
(причины
отрицательной
динамики
показателей, а
также меры с
помощью
которых
удалось
улучшить
степень
достижения
показателей)</t>
  </si>
  <si>
    <t>«МП»</t>
  </si>
  <si>
    <t>штук</t>
  </si>
  <si>
    <t xml:space="preserve">Численность участников мероприятий, направленных на этнокультурное развитие народов России, проживающих в городе Когалыме </t>
  </si>
  <si>
    <t xml:space="preserve">                                                                                                           </t>
  </si>
  <si>
    <t>31.01.2025 проведена разъяснительная работа с руководителями национально-культурных объединений и общественных организаций, участниками специальной военной операции, волонтерами и юнармейцами города Когалыма с целью разъяснения недопущения нарушений норм действующего законодательства Российской Федерации, совершения противоправных деяниях на национальной почве, публичных высказываний, протестных акций, экстремистских и террористических проявлений. (43 чел.)
15.02.2025 на базе Автономной некоммерческой организации «Ресурсный центр поддержки НКО города Когалыма» проведена рабочая встреча с представителями Автономной некоммерческой организации «Центр поддержки и адаптации таджиков» города Когалыма (17 чел.)
20.02.2025 в дк Сибирьв рамках мероприятия, посвещенного Дню защитника отечества приняли участие ветераны боевых действий, участники СВО, депутаты, представители национально-культурных и общественных организаций, специалисты администрации. (60 чел.)
01.03.2025 представители национально-культурных объединений, волонтеры и сотрудники администрации города приняли участие в традиционном празднике  "Масленица" (139 чел.)
11.03.2025 года был проведен Круглый стол «Общество. Религия. Власть». Представители от  национальных обществ, представители Администрации г. Когалыма и ОМВД России по г. Когалыму  (23 чел.)
18.03. и 19.03.2025 прошли мероприятия в рамках проекта «Живое слово» направленные на профилактику экстремизма в молодежной среде (315 чел.)
18-19.03.2025 года в МАУ «МКЦ «Феникс» были проведены беседы на тему профилактики ненависти и ксенофобии «Я, ты, он, она – вместе дружная семья!» с воспитанниками, в рамках которых  рассказали ребятам о многонациональности нашей страны, о важности мирного общения, дружбы и о том, что ненависть – это плохой попутчик и к чему она может привести. (158 чел.)
25.03.2025 Специалисты РЦ организовали и провели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(54 чел.)
05.04.2025 специалистами РЦ во взаимодействии с сотрудниками администрации проведена ежегодная акция «Тотальный Диктант» и TestTrud для представителей национально-культурных объединений, жителей города, обучающейся молодежи (334 чел.) и иностранными гражданами. (10 чел. )
В период с 23.04. по 26.04.2025 делегация от города Когалыма приняла участие в VI всероссийском форуме национального единства в г.Ханты-Мансийск (15 чел.)
30.04.2025 представители МОО "Курултай башкир", АНО "НКО Таджиков", МО Ассамблея народов России (АНО "ЕрмаК" совместно с сотрудниками управления внутренней политики Администрации города организовали встречу и посетили ребенка войны Пуговкину Т.Н. (9 чел.)
02.05.2025 представители АНО "Ермак" (Ассамблея народов) и РЦ провели для детей и молодежи мастер-класс ко Дню Победы в библиотеке филиале №2 (31 чел.)
03.05.2025 На базе РЦ прошла Школа актива НКО, творческие выступления приуроченная к Юбилею Победы, на которой присутствовали Совет ветеранов войны и труда г. Когалыма, руководители национально-культурных и общественных некоммерческих организаций города, творческие коллективы, сотрудники управления внутренней политики и глава города Когалыма Тимур Агадуллин ( 57 чел.)
09.05.2024 в рамках празднования "Дня Победы" сотрудники администрации города, представители национально-культурных и общественных объединений, юнармии, волонтеры, жители города, участники СВО, ветераны СВО и локальных конфликтов приняли активное участие в возложении цветов, праздничных мероприятиях, авто и мотопробеге ( 893 чел.)
13.05.2025 в Центрапльной городской библиотеке сотрудниками управления внутренней политики проведена встреча с участники СВО, предсавителями общественных объединений по материалам «Преступления киевского неонацистского режима в городе Угледар», основанной на документальных свидетельствах. (29 чел.)
15.05.2025 НА базе РЦ прошла Школа актива НКО для руководителей СНТ и гаражных кооперативов (11 чел.)
16.05.2025. проведен круглый стол по вопросам взаимодействия национально-культурных обществ, органов власти и системы здравоохранения ( 17 чел.).
29.05.2025 проведена рабочая встреча в администрации города с представителями органов власти и национально-культурными объединенияфми ( 13 чел.)</t>
  </si>
  <si>
    <t>В январе в социальной сети "Вконтакте" размещено 6 публикаций; в газете "Когалымский Вестник" опубликованно 2 статей; телекомпанией "Инфосервис+" освещено 3  информации.
В феврале в социальной сети "Вконтакте" размещено 3 публикаций; в газете "Когалымский Вестник" опубликованно 2 статей; телекомпанией "Инфосервис+" освещено 1  информации.
В марте в социальной сети "Вконтакте" размещено 3 публикаций; в газете "Когалымский Вестник" опубликованно 1 статей; телекомпанией "Инфосервис+" освещено 1  информации.
В апреле в социальной сети "Вконтакте" размещено 5 публикаций; в газете "Когалымский Вестник" опубликованно 1 статей; телекомпанией "Инфосервис+" освещено 1  информации.
В мае в социальной сети "Вконтакте" размещено 15 публикаций; в газете "Когалымский Вестник" опубликованно 3 статей; телекомпанией "Инфосервис+" освещено 1  информации.</t>
  </si>
  <si>
    <t>15.01.2025 проведен "Урок вежливости" среди инсотранных граждан (20 чел.)  
15.02.2025 Специалисты РЦ и сотрудники администрации приняли участие в творческом вечере «Хуторок казачьи мотивы», организованные АНО «ЕРМАК» и «Криница» (7 чел.)
20.02.2025 проведен "Урок вежливости" среди инсотранных граждан (21 чел.)  
01.03.2025 представители национально-культурных объединений, волонтеры и сотрудники администрации города приняли участие в традиционном празднике  "Масленица" (139 чел.)
11.03.2025 года был проведен Круглый стол «Общество. Религия. Власть». Представители от  национальных обществ, представители Администрации г. Когалыма и ОМВД России по г. Когалыму  (23 чел.)
21.03.2025 проведен "Урок вежливости" среди инсотранных граждан (21 чел.)  
25.03.2025 Специалисты РЦ организовали и провели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(54 чел.)
04.04.2025 проведен "Урок вежливости" среди инсотранных граждан (21 чел.)  
05.04.2025 специалистами РЦ во взаимодействии с сотрудниками администрации проведена ежегодная акция «Тотальный Диктант» и TestTrud для иностранных граждан. (10 чел. )
12.04.2025 в доме Дружбы представители МОО "Курултай башкир" во взаимодействии с сотрудниками администрации города и специалистами РЦ организовали встречу по этно-центру Мирас и рассказали о быте и культуре древних башкир (29 чел.)
19.04.2025 сотрудники администрации, представители национально-культурных объединений, специалисты РЦ оказали содействие и приняли участие в межрегиональном фестивале "Играй гармонь!Гармунтуй" ( 27 чел.)
В период с 23.04. по 26.04.2025 делегация от города Когалыма приняла участие в VI всероссийском форуме национального единства в г.Ханты-Мансийск (15 чел.)
30.04.2025 представители МОО "Курултай башкир", АНО "НКО Таджиков", МО Ассамблея народов России (АНО "ЕрмаК" совместно с сотрудниками управления внутренней политики Администрации города организовали встречу и посетили ребенка войны Пуговкину Т.Н. (9 чел.)
С января по апрель 2025  проведено 4 групповых и 7 индивидуальных занятий с иностранными гражданами (охват сотавил 160 чел.), 51 групповых и 48 индивидуальных занятий с детьми иностранных граждан (140 чел.)
03.05.2025 На базе РЦ прошла Школа актива НКО, творческие выступления приуроченная к Юбилею Победы, на которой присутствовали Совет ветеранов войны и труда г. Когалыма, руководители национально-культурных и общественных некоммерческих организаций города, творческие коллективы, сотрудники управления внутренней политики и глава города Когалыма Тимур Агадуллин ( 57 чел.)
09.05.2024 в рамках празднования "Дня Победы" сотрудники администрации города, представители национально-культурных и общественных объединений, юнармии, волонтеры, жители города, участники СВО, ветераны СВО и локальных конфликтов приняли активное участие в возложении цветов, праздничных мероприятиях, авто и мотопробеге ( 893 чел.)
16.05.2025 проведен "Урок вежливости" среди инсотранных граждан (23 чел.) 
16.05.2025. проведен круглый стол по вопросам взаимодействия национально-культурных обществ, органов власти и системы здравоохранения ( 17 чел.).
29.05.2025 проведена рабочая встреча в администрации города с представителями органов власти и национально-культурными объединенияфми ( 13 чел.)
В мае 2025  проведено 1 групповое и 1 индивидуальные занятие с иностранными гражданами (охват сотавил 40 чел.), 10 групповых и 14 индивидуальных занятий с детьми иностранных граждан (35 чел.)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</si>
</sst>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
    <numFmt numFmtId="165" formatCode="#,##0.0"/>
    <numFmt numFmtId="166" formatCode="#,##0.000"/>
    <numFmt numFmtId="167" formatCode="#,##0.0_ ;\-#,##0.0\ "/>
    <numFmt numFmtId="168" formatCode="0.000"/>
    <numFmt numFmtId="169" formatCode="0.0000"/>
    <numFmt numFmtId="170" formatCode="#,##0.00\ _₽"/>
    <numFmt numFmtId="171" formatCode="#,##0.00000"/>
  </numFmts>
  <fonts count="42"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4"/>
      <name val="Times New Roman"/>
      <family val="1"/>
      <charset val="204"/>
    </font>
    <font>
      <b/>
      <sz val="14"/>
      <name val="Times New Roman"/>
      <family val="1"/>
      <charset val="204"/>
    </font>
    <font>
      <sz val="12"/>
      <name val="Times New Roman"/>
      <family val="1"/>
      <charset val="204"/>
    </font>
    <font>
      <b/>
      <sz val="12"/>
      <name val="Times New Roman"/>
      <family val="1"/>
      <charset val="204"/>
    </font>
    <font>
      <b/>
      <sz val="12"/>
      <name val="Calibri"/>
      <family val="2"/>
      <charset val="204"/>
      <scheme val="minor"/>
    </font>
    <font>
      <b/>
      <sz val="16"/>
      <name val="Times New Roman"/>
      <family val="1"/>
      <charset val="204"/>
    </font>
    <font>
      <sz val="13"/>
      <color rgb="FF000000"/>
      <name val="Times New Roman"/>
      <family val="1"/>
      <charset val="204"/>
    </font>
    <font>
      <sz val="13"/>
      <name val="Times New Roman"/>
      <family val="1"/>
      <charset val="204"/>
    </font>
    <font>
      <sz val="12"/>
      <color rgb="FFFF0000"/>
      <name val="Times New Roman"/>
      <family val="1"/>
      <charset val="204"/>
    </font>
    <font>
      <b/>
      <sz val="13"/>
      <color rgb="FF00B050"/>
      <name val="Times New Roman"/>
      <family val="1"/>
      <charset val="204"/>
    </font>
    <font>
      <b/>
      <sz val="12"/>
      <color rgb="FF00B050"/>
      <name val="Times New Roman"/>
      <family val="1"/>
      <charset val="204"/>
    </font>
    <font>
      <sz val="13"/>
      <color rgb="FFFF0000"/>
      <name val="Times New Roman"/>
      <family val="1"/>
      <charset val="204"/>
    </font>
    <font>
      <sz val="12"/>
      <color theme="1"/>
      <name val="Times New Roman"/>
      <family val="1"/>
      <charset val="204"/>
    </font>
    <font>
      <sz val="13"/>
      <color theme="1"/>
      <name val="Times New Roman"/>
      <family val="1"/>
      <charset val="204"/>
    </font>
    <font>
      <sz val="11"/>
      <color theme="1"/>
      <name val="Calibri"/>
      <family val="2"/>
      <scheme val="minor"/>
    </font>
    <font>
      <sz val="11"/>
      <name val="Calibri"/>
      <family val="2"/>
      <scheme val="minor"/>
    </font>
    <font>
      <sz val="11"/>
      <color rgb="FFFF0000"/>
      <name val="Calibri"/>
      <family val="2"/>
      <scheme val="minor"/>
    </font>
    <font>
      <b/>
      <sz val="12"/>
      <color theme="1"/>
      <name val="Times New Roman"/>
      <family val="1"/>
      <charset val="204"/>
    </font>
    <font>
      <sz val="11"/>
      <name val="Times New Roman"/>
      <family val="1"/>
      <charset val="204"/>
    </font>
    <font>
      <sz val="11"/>
      <color theme="1"/>
      <name val="Times New Roman"/>
      <family val="1"/>
      <charset val="204"/>
    </font>
    <font>
      <sz val="13"/>
      <name val="Times New Roman"/>
      <family val="1"/>
      <charset val="204"/>
    </font>
    <font>
      <b/>
      <sz val="12"/>
      <color rgb="FF00B050"/>
      <name val="Times New Roman"/>
      <family val="1"/>
      <charset val="204"/>
    </font>
    <font>
      <sz val="12"/>
      <name val="Times New Roman"/>
      <family val="1"/>
      <charset val="204"/>
    </font>
    <font>
      <sz val="11"/>
      <color rgb="FFFF0000"/>
      <name val="Calibri"/>
      <family val="2"/>
      <charset val="204"/>
      <scheme val="minor"/>
    </font>
    <font>
      <sz val="12"/>
      <name val="Times New Roman"/>
      <family val="1"/>
      <charset val="204"/>
    </font>
    <font>
      <sz val="13"/>
      <name val="Times New Roman"/>
      <family val="1"/>
      <charset val="204"/>
    </font>
    <font>
      <b/>
      <sz val="11"/>
      <name val="Times New Roman"/>
      <family val="1"/>
      <charset val="204"/>
    </font>
    <font>
      <b/>
      <sz val="11"/>
      <name val="Calibri"/>
      <family val="2"/>
      <charset val="204"/>
      <scheme val="minor"/>
    </font>
    <font>
      <b/>
      <sz val="11"/>
      <color rgb="FF00B050"/>
      <name val="Times New Roman"/>
      <family val="1"/>
      <charset val="204"/>
    </font>
    <font>
      <sz val="12"/>
      <name val="Times New Roman"/>
      <family val="1"/>
      <charset val="204"/>
    </font>
    <font>
      <b/>
      <sz val="13"/>
      <name val="Times New Roman"/>
      <family val="1"/>
      <charset val="204"/>
    </font>
    <font>
      <sz val="12"/>
      <name val="Calibri"/>
      <family val="2"/>
      <scheme val="minor"/>
    </font>
    <font>
      <sz val="12"/>
      <name val="Calibri"/>
      <family val="2"/>
      <charset val="204"/>
      <scheme val="minor"/>
    </font>
    <font>
      <sz val="12"/>
      <color theme="1"/>
      <name val="Calibri"/>
      <family val="2"/>
      <scheme val="minor"/>
    </font>
    <font>
      <sz val="11"/>
      <color rgb="FF000000"/>
      <name val="Times New Roman"/>
      <family val="1"/>
      <charset val="204"/>
    </font>
    <font>
      <sz val="12"/>
      <name val="Times New Roman"/>
      <family val="1"/>
      <charset val="204"/>
    </font>
    <font>
      <sz val="11"/>
      <color rgb="FFFF0000"/>
      <name val="Times New Roman"/>
      <family val="1"/>
      <charset val="204"/>
    </font>
  </fonts>
  <fills count="10">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indexed="9"/>
        <bgColor indexed="64"/>
      </patternFill>
    </fill>
    <fill>
      <patternFill patternType="solid">
        <fgColor theme="0"/>
        <bgColor indexed="64"/>
      </patternFill>
    </fill>
    <fill>
      <patternFill patternType="solid">
        <fgColor rgb="FFFFFFFF"/>
        <bgColor rgb="FF000000"/>
      </patternFill>
    </fill>
    <fill>
      <patternFill patternType="solid">
        <fgColor rgb="FFFFFF00"/>
        <bgColor indexed="64"/>
      </patternFill>
    </fill>
    <fill>
      <patternFill patternType="solid">
        <fgColor rgb="FFFFFFFF"/>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4" fillId="0" borderId="0"/>
    <xf numFmtId="0" fontId="3" fillId="0" borderId="0"/>
    <xf numFmtId="0" fontId="19" fillId="0" borderId="0"/>
    <xf numFmtId="0" fontId="2" fillId="0" borderId="0"/>
    <xf numFmtId="0" fontId="1" fillId="0" borderId="0"/>
  </cellStyleXfs>
  <cellXfs count="323">
    <xf numFmtId="0" fontId="0" fillId="0" borderId="0" xfId="0"/>
    <xf numFmtId="0" fontId="8" fillId="0" borderId="5" xfId="1" applyFont="1" applyFill="1" applyBorder="1" applyAlignment="1">
      <alignment vertical="center"/>
    </xf>
    <xf numFmtId="0" fontId="8" fillId="2" borderId="1" xfId="1" applyFont="1" applyFill="1" applyBorder="1" applyAlignment="1">
      <alignment horizontal="center" vertical="center" textRotation="90" wrapText="1"/>
    </xf>
    <xf numFmtId="0" fontId="8" fillId="0" borderId="1"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8" fillId="0" borderId="5" xfId="1" applyFont="1" applyFill="1" applyBorder="1" applyAlignment="1">
      <alignment horizontal="center" vertical="center"/>
    </xf>
    <xf numFmtId="0" fontId="8" fillId="0" borderId="7" xfId="1" applyFont="1" applyFill="1" applyBorder="1" applyAlignment="1">
      <alignment horizontal="center" vertical="center" wrapText="1"/>
    </xf>
    <xf numFmtId="0" fontId="11" fillId="0" borderId="5" xfId="0" applyFont="1" applyFill="1" applyBorder="1" applyAlignment="1">
      <alignment horizontal="center" vertical="center" wrapText="1"/>
    </xf>
    <xf numFmtId="0" fontId="7" fillId="0" borderId="5" xfId="1" applyFont="1" applyFill="1" applyBorder="1" applyAlignment="1">
      <alignment horizontal="left" vertical="center" wrapText="1"/>
    </xf>
    <xf numFmtId="0" fontId="7" fillId="0" borderId="5" xfId="1" applyFont="1" applyFill="1" applyBorder="1" applyAlignment="1">
      <alignment horizontal="center" vertical="center" wrapText="1"/>
    </xf>
    <xf numFmtId="0" fontId="7" fillId="4" borderId="5" xfId="1" applyFont="1" applyFill="1" applyBorder="1" applyAlignment="1">
      <alignment horizontal="center" vertical="center" wrapText="1"/>
    </xf>
    <xf numFmtId="164" fontId="7" fillId="0" borderId="5" xfId="1" applyNumberFormat="1" applyFont="1" applyFill="1" applyBorder="1" applyAlignment="1">
      <alignment horizontal="center" vertical="center" wrapText="1"/>
    </xf>
    <xf numFmtId="2" fontId="7" fillId="0" borderId="5" xfId="1" applyNumberFormat="1" applyFont="1" applyFill="1" applyBorder="1" applyAlignment="1">
      <alignment horizontal="center" vertical="center" wrapText="1"/>
    </xf>
    <xf numFmtId="0" fontId="7" fillId="0" borderId="5" xfId="1" applyNumberFormat="1" applyFont="1" applyFill="1" applyBorder="1" applyAlignment="1">
      <alignment horizontal="center" vertical="center" wrapText="1"/>
    </xf>
    <xf numFmtId="1" fontId="7" fillId="0" borderId="5" xfId="1" applyNumberFormat="1" applyFont="1" applyFill="1" applyBorder="1" applyAlignment="1">
      <alignment horizontal="center" vertical="center" wrapText="1"/>
    </xf>
    <xf numFmtId="0" fontId="12" fillId="0" borderId="5" xfId="1" applyFont="1" applyFill="1" applyBorder="1" applyAlignment="1">
      <alignment horizontal="center" vertical="center" wrapText="1"/>
    </xf>
    <xf numFmtId="164" fontId="12" fillId="0" borderId="5" xfId="1" applyNumberFormat="1" applyFont="1" applyFill="1" applyBorder="1" applyAlignment="1">
      <alignment horizontal="center" vertical="center" wrapText="1"/>
    </xf>
    <xf numFmtId="0" fontId="12" fillId="0" borderId="5" xfId="0" applyFont="1" applyFill="1" applyBorder="1" applyAlignment="1">
      <alignment horizontal="center" vertical="center" wrapText="1"/>
    </xf>
    <xf numFmtId="0" fontId="13" fillId="0" borderId="5" xfId="1" applyFont="1" applyFill="1" applyBorder="1" applyAlignment="1">
      <alignment horizontal="left" vertical="center" wrapText="1"/>
    </xf>
    <xf numFmtId="0" fontId="13" fillId="0" borderId="5" xfId="1" applyFont="1" applyFill="1" applyBorder="1" applyAlignment="1">
      <alignment horizontal="center" vertical="center" wrapText="1"/>
    </xf>
    <xf numFmtId="3" fontId="7" fillId="0" borderId="5" xfId="1" applyNumberFormat="1" applyFont="1" applyFill="1" applyBorder="1" applyAlignment="1">
      <alignment horizontal="center" vertical="center" wrapText="1"/>
    </xf>
    <xf numFmtId="3" fontId="7" fillId="4" borderId="5" xfId="1" applyNumberFormat="1" applyFont="1" applyFill="1" applyBorder="1" applyAlignment="1">
      <alignment horizontal="center" vertical="center" wrapText="1"/>
    </xf>
    <xf numFmtId="0" fontId="8" fillId="0" borderId="0"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14" fillId="0" borderId="5" xfId="0" applyFont="1" applyFill="1" applyBorder="1" applyAlignment="1">
      <alignment horizontal="center" vertical="center" wrapText="1"/>
    </xf>
    <xf numFmtId="0" fontId="15" fillId="0" borderId="5" xfId="1" applyNumberFormat="1" applyFont="1" applyFill="1" applyBorder="1" applyAlignment="1">
      <alignment horizontal="center" vertical="center" wrapText="1"/>
    </xf>
    <xf numFmtId="0" fontId="16" fillId="0" borderId="5" xfId="0" applyFont="1" applyFill="1" applyBorder="1" applyAlignment="1">
      <alignment horizontal="center" vertical="center" wrapText="1"/>
    </xf>
    <xf numFmtId="164" fontId="13" fillId="0" borderId="5" xfId="1" applyNumberFormat="1" applyFont="1" applyFill="1" applyBorder="1" applyAlignment="1">
      <alignment horizontal="center" vertical="center" wrapText="1"/>
    </xf>
    <xf numFmtId="2" fontId="13" fillId="0" borderId="5" xfId="1" applyNumberFormat="1" applyFont="1" applyFill="1" applyBorder="1" applyAlignment="1">
      <alignment horizontal="center" vertical="center" wrapText="1"/>
    </xf>
    <xf numFmtId="1" fontId="13" fillId="0" borderId="5" xfId="1" applyNumberFormat="1" applyFont="1" applyFill="1" applyBorder="1" applyAlignment="1">
      <alignment horizontal="center" vertical="center" wrapText="1"/>
    </xf>
    <xf numFmtId="0" fontId="17" fillId="0" borderId="5" xfId="1" applyFont="1" applyFill="1" applyBorder="1" applyAlignment="1">
      <alignment horizontal="left" vertical="center" wrapText="1"/>
    </xf>
    <xf numFmtId="0" fontId="18" fillId="0" borderId="5" xfId="0" applyFont="1" applyFill="1" applyBorder="1" applyAlignment="1">
      <alignment horizontal="center" vertical="center" wrapText="1"/>
    </xf>
    <xf numFmtId="0" fontId="17" fillId="0" borderId="5" xfId="1" applyFont="1" applyFill="1" applyBorder="1" applyAlignment="1">
      <alignment horizontal="center" vertical="center" wrapText="1"/>
    </xf>
    <xf numFmtId="0" fontId="17" fillId="0" borderId="5" xfId="1" applyNumberFormat="1" applyFont="1" applyFill="1" applyBorder="1" applyAlignment="1">
      <alignment horizontal="center" vertical="center" wrapText="1"/>
    </xf>
    <xf numFmtId="0" fontId="7" fillId="0" borderId="5"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20" fillId="0" borderId="0" xfId="0" applyFont="1"/>
    <xf numFmtId="0" fontId="21" fillId="0" borderId="0" xfId="0" applyFont="1"/>
    <xf numFmtId="0" fontId="22" fillId="0" borderId="5" xfId="1" applyFont="1" applyFill="1" applyBorder="1" applyAlignment="1">
      <alignment horizontal="center" vertical="center" wrapText="1"/>
    </xf>
    <xf numFmtId="0" fontId="19" fillId="0" borderId="0" xfId="0" applyFont="1"/>
    <xf numFmtId="0" fontId="0" fillId="0" borderId="5" xfId="0" applyBorder="1"/>
    <xf numFmtId="0" fontId="14" fillId="0" borderId="8" xfId="0" applyFont="1" applyFill="1" applyBorder="1" applyAlignment="1">
      <alignment horizontal="center" vertical="center" wrapText="1"/>
    </xf>
    <xf numFmtId="165" fontId="7" fillId="4" borderId="5" xfId="1" applyNumberFormat="1" applyFont="1" applyFill="1" applyBorder="1" applyAlignment="1">
      <alignment horizontal="center" vertical="center" wrapText="1"/>
    </xf>
    <xf numFmtId="0" fontId="15" fillId="0" borderId="1" xfId="1" applyNumberFormat="1" applyFont="1" applyFill="1" applyBorder="1" applyAlignment="1">
      <alignment horizontal="center" vertical="center" wrapText="1"/>
    </xf>
    <xf numFmtId="0" fontId="7" fillId="0" borderId="1" xfId="1" applyNumberFormat="1" applyFont="1" applyFill="1" applyBorder="1" applyAlignment="1">
      <alignment horizontal="center" vertical="center" wrapText="1"/>
    </xf>
    <xf numFmtId="0" fontId="7" fillId="0" borderId="5" xfId="1" applyFont="1" applyFill="1" applyBorder="1" applyAlignment="1">
      <alignment horizontal="center" vertical="center" wrapText="1"/>
    </xf>
    <xf numFmtId="0" fontId="17" fillId="0" borderId="5" xfId="0" applyFont="1" applyBorder="1" applyAlignment="1">
      <alignment horizontal="left" vertical="top" wrapText="1"/>
    </xf>
    <xf numFmtId="165" fontId="12" fillId="5" borderId="5" xfId="0" applyNumberFormat="1" applyFont="1" applyFill="1" applyBorder="1" applyAlignment="1">
      <alignment horizontal="left" vertical="top" wrapText="1"/>
    </xf>
    <xf numFmtId="165" fontId="12" fillId="0" borderId="5" xfId="0" applyNumberFormat="1" applyFont="1" applyFill="1" applyBorder="1" applyAlignment="1">
      <alignment horizontal="left" vertical="top" wrapText="1"/>
    </xf>
    <xf numFmtId="4" fontId="18" fillId="0" borderId="5" xfId="0" applyNumberFormat="1" applyFont="1" applyBorder="1" applyAlignment="1">
      <alignment vertical="top" wrapText="1"/>
    </xf>
    <xf numFmtId="166" fontId="7" fillId="4" borderId="5" xfId="1" applyNumberFormat="1" applyFont="1" applyFill="1" applyBorder="1" applyAlignment="1">
      <alignment horizontal="center" vertical="center" wrapText="1"/>
    </xf>
    <xf numFmtId="0" fontId="0" fillId="0" borderId="0" xfId="0" applyFill="1"/>
    <xf numFmtId="0" fontId="8" fillId="0" borderId="1" xfId="1" applyFont="1" applyFill="1" applyBorder="1" applyAlignment="1">
      <alignment horizontal="center" vertical="center" textRotation="90" wrapText="1"/>
    </xf>
    <xf numFmtId="164" fontId="17" fillId="0" borderId="5" xfId="1" applyNumberFormat="1" applyFont="1" applyFill="1" applyBorder="1" applyAlignment="1">
      <alignment horizontal="center" vertical="center" wrapText="1"/>
    </xf>
    <xf numFmtId="1" fontId="17" fillId="0" borderId="5" xfId="1" applyNumberFormat="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5" xfId="0" applyFont="1" applyFill="1" applyBorder="1" applyAlignment="1">
      <alignment horizontal="left" vertical="center" wrapText="1"/>
    </xf>
    <xf numFmtId="0" fontId="7" fillId="0" borderId="5" xfId="0" applyFont="1" applyFill="1" applyBorder="1" applyAlignment="1">
      <alignment horizontal="left" vertical="center" wrapText="1"/>
    </xf>
    <xf numFmtId="0" fontId="12" fillId="0" borderId="5" xfId="0" applyFont="1" applyFill="1" applyBorder="1" applyAlignment="1">
      <alignment horizontal="center" vertical="center" wrapText="1"/>
    </xf>
    <xf numFmtId="0" fontId="7" fillId="0" borderId="5" xfId="0" applyFont="1" applyFill="1" applyBorder="1" applyAlignment="1">
      <alignment horizontal="left" vertical="top" wrapText="1"/>
    </xf>
    <xf numFmtId="0" fontId="7" fillId="0" borderId="5" xfId="1" applyFont="1" applyFill="1" applyBorder="1" applyAlignment="1">
      <alignment horizontal="center" vertical="center" wrapText="1"/>
    </xf>
    <xf numFmtId="49" fontId="23" fillId="6" borderId="5" xfId="0" applyNumberFormat="1" applyFont="1" applyFill="1" applyBorder="1" applyAlignment="1">
      <alignment vertical="center" wrapText="1"/>
    </xf>
    <xf numFmtId="0" fontId="24" fillId="6" borderId="5" xfId="0" applyFont="1" applyFill="1" applyBorder="1" applyAlignment="1">
      <alignment vertical="center" wrapText="1"/>
    </xf>
    <xf numFmtId="0" fontId="23" fillId="6" borderId="5" xfId="0" applyFont="1" applyFill="1" applyBorder="1" applyAlignment="1">
      <alignment vertical="center" wrapText="1"/>
    </xf>
    <xf numFmtId="0" fontId="0" fillId="6" borderId="0" xfId="0" applyFill="1"/>
    <xf numFmtId="0" fontId="7" fillId="0" borderId="5" xfId="1" applyFont="1" applyFill="1" applyBorder="1" applyAlignment="1">
      <alignment horizontal="center" vertical="center" wrapText="1"/>
    </xf>
    <xf numFmtId="0" fontId="7" fillId="0" borderId="5" xfId="1" applyFont="1" applyFill="1" applyBorder="1" applyAlignment="1">
      <alignment horizontal="left" vertical="top" wrapText="1"/>
    </xf>
    <xf numFmtId="0" fontId="8" fillId="6" borderId="1" xfId="1" applyFont="1" applyFill="1" applyBorder="1" applyAlignment="1">
      <alignment horizontal="center" vertical="center" textRotation="90" wrapText="1"/>
    </xf>
    <xf numFmtId="0" fontId="7" fillId="0" borderId="5" xfId="1" applyFont="1" applyFill="1" applyBorder="1" applyAlignment="1">
      <alignment horizontal="justify"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25" fillId="6" borderId="5" xfId="1" applyFont="1" applyFill="1" applyBorder="1" applyAlignment="1">
      <alignment horizontal="center" vertical="center" wrapText="1"/>
    </xf>
    <xf numFmtId="0" fontId="26" fillId="0" borderId="5" xfId="0" applyFont="1" applyBorder="1" applyAlignment="1">
      <alignment horizontal="center" vertical="center" wrapText="1"/>
    </xf>
    <xf numFmtId="0" fontId="0" fillId="0" borderId="8" xfId="0" applyBorder="1"/>
    <xf numFmtId="164" fontId="27" fillId="0" borderId="6" xfId="0" applyNumberFormat="1" applyFont="1" applyFill="1" applyBorder="1" applyAlignment="1">
      <alignment horizontal="center" vertical="center" wrapText="1"/>
    </xf>
    <xf numFmtId="0" fontId="25" fillId="6" borderId="8"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4" fontId="7" fillId="4" borderId="5" xfId="1" applyNumberFormat="1" applyFont="1" applyFill="1" applyBorder="1" applyAlignment="1">
      <alignment horizontal="center" vertical="center" wrapText="1"/>
    </xf>
    <xf numFmtId="0" fontId="0" fillId="0" borderId="5" xfId="0" applyFill="1" applyBorder="1" applyAlignment="1">
      <alignment horizontal="center" vertical="center"/>
    </xf>
    <xf numFmtId="0" fontId="7" fillId="0" borderId="5" xfId="1" applyFont="1" applyFill="1" applyBorder="1" applyAlignment="1">
      <alignment horizontal="center" vertical="center" wrapText="1"/>
    </xf>
    <xf numFmtId="165" fontId="7" fillId="0" borderId="5" xfId="1" applyNumberFormat="1" applyFont="1" applyFill="1" applyBorder="1" applyAlignment="1">
      <alignment horizontal="center" vertical="center" wrapText="1"/>
    </xf>
    <xf numFmtId="165" fontId="17" fillId="6" borderId="5" xfId="1" applyNumberFormat="1" applyFont="1" applyFill="1" applyBorder="1" applyAlignment="1">
      <alignment horizontal="center" vertical="center" wrapText="1"/>
    </xf>
    <xf numFmtId="165" fontId="7" fillId="6" borderId="5" xfId="1" applyNumberFormat="1" applyFont="1" applyFill="1" applyBorder="1" applyAlignment="1">
      <alignment horizontal="center" vertical="center" wrapText="1"/>
    </xf>
    <xf numFmtId="0" fontId="7" fillId="0" borderId="5" xfId="1" applyFont="1" applyFill="1" applyBorder="1" applyAlignment="1">
      <alignment horizontal="center" vertical="center" wrapText="1"/>
    </xf>
    <xf numFmtId="49" fontId="7" fillId="4" borderId="5" xfId="1" applyNumberFormat="1" applyFont="1" applyFill="1" applyBorder="1" applyAlignment="1">
      <alignment horizontal="center" vertical="center" wrapText="1"/>
    </xf>
    <xf numFmtId="49" fontId="7" fillId="0" borderId="5" xfId="1" applyNumberFormat="1" applyFont="1" applyFill="1" applyBorder="1" applyAlignment="1">
      <alignment horizontal="center" vertical="center" wrapText="1"/>
    </xf>
    <xf numFmtId="0" fontId="17" fillId="0" borderId="5" xfId="0" applyFont="1" applyBorder="1" applyAlignment="1">
      <alignment vertical="center" wrapText="1"/>
    </xf>
    <xf numFmtId="49" fontId="12" fillId="0" borderId="5" xfId="1" applyNumberFormat="1" applyFont="1" applyFill="1" applyBorder="1" applyAlignment="1">
      <alignment horizontal="center" vertical="center" wrapText="1"/>
    </xf>
    <xf numFmtId="167" fontId="7" fillId="4" borderId="5" xfId="1" applyNumberFormat="1" applyFont="1" applyFill="1" applyBorder="1" applyAlignment="1">
      <alignment horizontal="center" vertical="center" wrapText="1"/>
    </xf>
    <xf numFmtId="0" fontId="12" fillId="0" borderId="5" xfId="1" applyNumberFormat="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168" fontId="7" fillId="0" borderId="5" xfId="1" applyNumberFormat="1" applyFont="1" applyFill="1" applyBorder="1" applyAlignment="1">
      <alignment horizontal="center" vertical="center" wrapText="1"/>
    </xf>
    <xf numFmtId="168" fontId="12" fillId="0" borderId="5" xfId="0" applyNumberFormat="1" applyFont="1" applyFill="1" applyBorder="1" applyAlignment="1">
      <alignment horizontal="center" vertical="center" wrapText="1"/>
    </xf>
    <xf numFmtId="1" fontId="12" fillId="0" borderId="5" xfId="1" applyNumberFormat="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1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28" fillId="0" borderId="0" xfId="0" applyFont="1" applyFill="1"/>
    <xf numFmtId="0" fontId="12" fillId="4" borderId="5" xfId="0"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168" fontId="12" fillId="0" borderId="5" xfId="1" applyNumberFormat="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29" fillId="0" borderId="5" xfId="1" applyFont="1" applyFill="1" applyBorder="1" applyAlignment="1">
      <alignment horizontal="center" vertical="center" wrapText="1"/>
    </xf>
    <xf numFmtId="0" fontId="29" fillId="0" borderId="5" xfId="1" applyNumberFormat="1" applyFont="1" applyFill="1" applyBorder="1" applyAlignment="1">
      <alignment horizontal="center" vertical="center" wrapText="1"/>
    </xf>
    <xf numFmtId="0" fontId="30" fillId="6" borderId="5" xfId="1" applyNumberFormat="1" applyFont="1" applyFill="1" applyBorder="1" applyAlignment="1">
      <alignment horizontal="center" vertical="center" wrapText="1"/>
    </xf>
    <xf numFmtId="0" fontId="30" fillId="6" borderId="5" xfId="1" applyFont="1" applyFill="1" applyBorder="1" applyAlignment="1">
      <alignment horizontal="center" vertical="center" wrapText="1"/>
    </xf>
    <xf numFmtId="0" fontId="30" fillId="6" borderId="8" xfId="0" applyFont="1" applyFill="1" applyBorder="1" applyAlignment="1">
      <alignment horizontal="center" vertical="center" wrapText="1"/>
    </xf>
    <xf numFmtId="0" fontId="7" fillId="0" borderId="5" xfId="1" applyFont="1" applyFill="1" applyBorder="1" applyAlignment="1">
      <alignment horizontal="center" vertical="center" wrapText="1"/>
    </xf>
    <xf numFmtId="0" fontId="1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12" fillId="0" borderId="5" xfId="0" applyFont="1" applyFill="1" applyBorder="1" applyAlignment="1">
      <alignment vertical="top"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166" fontId="12" fillId="0" borderId="5" xfId="0" applyNumberFormat="1" applyFont="1" applyFill="1" applyBorder="1" applyAlignment="1">
      <alignment horizontal="center" vertical="center" wrapText="1"/>
    </xf>
    <xf numFmtId="0" fontId="1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2" fontId="17" fillId="0" borderId="5" xfId="1" applyNumberFormat="1" applyFont="1" applyFill="1" applyBorder="1" applyAlignment="1">
      <alignment horizontal="center" vertical="center" wrapText="1"/>
    </xf>
    <xf numFmtId="0" fontId="7" fillId="0" borderId="5" xfId="1" applyFont="1" applyFill="1" applyBorder="1" applyAlignment="1" applyProtection="1">
      <alignment horizontal="center" vertical="center" wrapText="1"/>
      <protection locked="0"/>
    </xf>
    <xf numFmtId="0" fontId="7" fillId="0" borderId="5" xfId="1" applyNumberFormat="1" applyFont="1" applyFill="1" applyBorder="1" applyAlignment="1" applyProtection="1">
      <alignment horizontal="center" vertical="center" wrapText="1"/>
      <protection locked="0"/>
    </xf>
    <xf numFmtId="1" fontId="7" fillId="0" borderId="5" xfId="1" applyNumberFormat="1" applyFont="1" applyFill="1" applyBorder="1" applyAlignment="1" applyProtection="1">
      <alignment horizontal="center" vertical="center" wrapText="1"/>
      <protection locked="0"/>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170" fontId="7" fillId="0" borderId="5" xfId="1" applyNumberFormat="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17" fillId="0" borderId="5" xfId="1" applyFont="1" applyFill="1" applyBorder="1" applyAlignment="1" applyProtection="1">
      <alignment horizontal="left" vertical="center" wrapText="1"/>
      <protection locked="0"/>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12" fillId="0" borderId="5" xfId="1" applyFont="1" applyFill="1" applyBorder="1" applyAlignment="1">
      <alignment horizontal="left" vertical="center" wrapText="1"/>
    </xf>
    <xf numFmtId="0" fontId="12" fillId="0" borderId="0" xfId="0" applyFont="1" applyFill="1" applyAlignment="1">
      <alignment wrapText="1"/>
    </xf>
    <xf numFmtId="0" fontId="33" fillId="0" borderId="5"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5" xfId="1" applyFont="1" applyFill="1" applyBorder="1" applyAlignment="1">
      <alignment horizontal="left" vertical="center" wrapText="1"/>
    </xf>
    <xf numFmtId="0" fontId="24" fillId="0" borderId="5" xfId="1" applyFont="1" applyFill="1" applyBorder="1" applyAlignment="1">
      <alignment horizontal="center" vertical="center" wrapText="1"/>
    </xf>
    <xf numFmtId="1" fontId="24" fillId="0" borderId="5" xfId="1" applyNumberFormat="1" applyFont="1" applyFill="1" applyBorder="1" applyAlignment="1">
      <alignment horizontal="center" vertical="center" wrapText="1"/>
    </xf>
    <xf numFmtId="1" fontId="23" fillId="4" borderId="5" xfId="1" applyNumberFormat="1" applyFont="1" applyFill="1" applyBorder="1" applyAlignment="1">
      <alignment horizontal="center" vertical="center" wrapText="1"/>
    </xf>
    <xf numFmtId="0" fontId="23" fillId="0" borderId="5" xfId="1" applyFont="1" applyFill="1" applyBorder="1" applyAlignment="1">
      <alignment horizontal="center" vertical="center" wrapText="1"/>
    </xf>
    <xf numFmtId="164" fontId="24" fillId="0" borderId="5" xfId="1" applyNumberFormat="1" applyFont="1" applyFill="1" applyBorder="1" applyAlignment="1">
      <alignment horizontal="center" vertical="center" wrapText="1"/>
    </xf>
    <xf numFmtId="164" fontId="23" fillId="4" borderId="5" xfId="1" applyNumberFormat="1" applyFont="1" applyFill="1" applyBorder="1" applyAlignment="1">
      <alignment horizontal="center" vertical="center" wrapText="1"/>
    </xf>
    <xf numFmtId="0" fontId="23" fillId="6" borderId="5" xfId="1" applyFont="1" applyFill="1" applyBorder="1" applyAlignment="1">
      <alignment horizontal="center" vertical="center" wrapText="1"/>
    </xf>
    <xf numFmtId="164" fontId="23" fillId="0" borderId="5" xfId="1" applyNumberFormat="1" applyFont="1" applyFill="1" applyBorder="1" applyAlignment="1">
      <alignment horizontal="center" vertical="center" wrapText="1"/>
    </xf>
    <xf numFmtId="0" fontId="33" fillId="0" borderId="5" xfId="1" applyNumberFormat="1" applyFont="1" applyFill="1" applyBorder="1" applyAlignment="1">
      <alignment horizontal="center" vertical="center" wrapText="1"/>
    </xf>
    <xf numFmtId="0" fontId="24" fillId="0" borderId="5" xfId="1" applyNumberFormat="1" applyFont="1" applyFill="1" applyBorder="1" applyAlignment="1">
      <alignment horizontal="center" vertical="center" wrapText="1"/>
    </xf>
    <xf numFmtId="3" fontId="23" fillId="4" borderId="5" xfId="1" applyNumberFormat="1" applyFont="1" applyFill="1" applyBorder="1" applyAlignment="1">
      <alignment horizontal="center" vertical="center" wrapText="1"/>
    </xf>
    <xf numFmtId="0" fontId="31" fillId="0" borderId="5" xfId="1" applyFont="1" applyFill="1" applyBorder="1" applyAlignment="1">
      <alignment horizontal="center" vertical="center" textRotation="90" wrapText="1"/>
    </xf>
    <xf numFmtId="0" fontId="31" fillId="0" borderId="5" xfId="1" applyFont="1" applyFill="1" applyBorder="1" applyAlignment="1">
      <alignment horizontal="center" vertical="center" wrapText="1"/>
    </xf>
    <xf numFmtId="0" fontId="0" fillId="0" borderId="5" xfId="0" applyFill="1" applyBorder="1"/>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1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17" fillId="0" borderId="5" xfId="1" applyFont="1" applyFill="1" applyBorder="1" applyAlignment="1">
      <alignment horizontal="center" vertical="center" wrapText="1"/>
    </xf>
    <xf numFmtId="0" fontId="0" fillId="8" borderId="0" xfId="0" applyFill="1"/>
    <xf numFmtId="0" fontId="17" fillId="0" borderId="5" xfId="1" applyFont="1" applyFill="1" applyBorder="1" applyAlignment="1">
      <alignment vertical="center" wrapText="1"/>
    </xf>
    <xf numFmtId="0" fontId="8" fillId="6" borderId="5" xfId="1" applyFont="1" applyFill="1" applyBorder="1" applyAlignment="1">
      <alignment vertical="center"/>
    </xf>
    <xf numFmtId="0" fontId="8" fillId="6" borderId="1" xfId="1" applyFont="1" applyFill="1" applyBorder="1" applyAlignment="1">
      <alignment horizontal="center" vertical="center" wrapText="1"/>
    </xf>
    <xf numFmtId="0" fontId="8" fillId="6" borderId="0" xfId="1" applyFont="1" applyFill="1" applyBorder="1" applyAlignment="1">
      <alignment horizontal="center" vertical="center" wrapText="1"/>
    </xf>
    <xf numFmtId="0" fontId="22" fillId="6" borderId="5" xfId="1" applyFont="1" applyFill="1" applyBorder="1" applyAlignment="1">
      <alignment horizontal="center" vertical="center" wrapText="1"/>
    </xf>
    <xf numFmtId="0" fontId="8" fillId="6" borderId="5" xfId="1" applyFont="1" applyFill="1" applyBorder="1" applyAlignment="1">
      <alignment horizontal="center" vertical="center" wrapText="1"/>
    </xf>
    <xf numFmtId="0" fontId="8" fillId="6" borderId="5" xfId="1" applyFont="1" applyFill="1" applyBorder="1" applyAlignment="1">
      <alignment horizontal="center" vertical="center"/>
    </xf>
    <xf numFmtId="0" fontId="8" fillId="6" borderId="7" xfId="1" applyFont="1" applyFill="1" applyBorder="1" applyAlignment="1">
      <alignment horizontal="center" vertical="center" wrapText="1"/>
    </xf>
    <xf numFmtId="0" fontId="14" fillId="6" borderId="5" xfId="0" applyFont="1" applyFill="1" applyBorder="1" applyAlignment="1">
      <alignment horizontal="center" vertical="center" wrapText="1"/>
    </xf>
    <xf numFmtId="0" fontId="7" fillId="6" borderId="5" xfId="1" applyFont="1" applyFill="1" applyBorder="1" applyAlignment="1">
      <alignment horizontal="center" vertical="center" wrapText="1"/>
    </xf>
    <xf numFmtId="3" fontId="7" fillId="6" borderId="5" xfId="1" applyNumberFormat="1" applyFont="1" applyFill="1" applyBorder="1" applyAlignment="1">
      <alignment horizontal="center" vertical="center" wrapText="1"/>
    </xf>
    <xf numFmtId="0" fontId="7" fillId="6" borderId="5" xfId="1" applyNumberFormat="1" applyFont="1" applyFill="1" applyBorder="1" applyAlignment="1">
      <alignment horizontal="center" vertical="center" wrapText="1"/>
    </xf>
    <xf numFmtId="0" fontId="15" fillId="6" borderId="5" xfId="1" applyNumberFormat="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164" fontId="7" fillId="0" borderId="6" xfId="1" applyNumberFormat="1" applyFont="1" applyFill="1" applyBorder="1" applyAlignment="1">
      <alignment horizontal="center" vertical="center" wrapText="1"/>
    </xf>
    <xf numFmtId="0" fontId="7" fillId="0" borderId="5" xfId="1" applyFont="1" applyFill="1" applyBorder="1" applyAlignment="1">
      <alignment horizontal="center" vertical="center" wrapText="1"/>
    </xf>
    <xf numFmtId="0" fontId="1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34" fillId="0" borderId="5" xfId="1" applyFont="1" applyFill="1" applyBorder="1" applyAlignment="1">
      <alignment horizontal="center" vertical="center" wrapText="1"/>
    </xf>
    <xf numFmtId="0" fontId="34" fillId="0" borderId="5" xfId="0" applyFont="1" applyFill="1" applyBorder="1" applyAlignment="1">
      <alignment horizontal="center" vertical="center" wrapText="1"/>
    </xf>
    <xf numFmtId="49" fontId="7" fillId="4" borderId="5" xfId="0" applyNumberFormat="1" applyFont="1" applyFill="1" applyBorder="1" applyAlignment="1">
      <alignment horizontal="center" vertical="center" wrapText="1"/>
    </xf>
    <xf numFmtId="0" fontId="7" fillId="0" borderId="5" xfId="0" applyFont="1" applyBorder="1" applyAlignment="1">
      <alignment horizontal="center" vertical="center" wrapText="1"/>
    </xf>
    <xf numFmtId="164" fontId="7" fillId="4" borderId="5" xfId="1" applyNumberFormat="1" applyFont="1" applyFill="1" applyBorder="1" applyAlignment="1">
      <alignment horizontal="center" vertical="center" wrapText="1"/>
    </xf>
    <xf numFmtId="0" fontId="24" fillId="0" borderId="5" xfId="1" applyNumberFormat="1" applyFont="1" applyFill="1" applyBorder="1" applyAlignment="1" applyProtection="1">
      <alignment horizontal="left" vertical="center" wrapText="1"/>
    </xf>
    <xf numFmtId="0" fontId="24" fillId="0" borderId="5" xfId="1" applyNumberFormat="1" applyFont="1" applyFill="1" applyBorder="1" applyAlignment="1" applyProtection="1">
      <alignment horizontal="left" vertical="center" wrapText="1"/>
      <protection locked="0"/>
    </xf>
    <xf numFmtId="0" fontId="18" fillId="0" borderId="5" xfId="1" applyFont="1" applyFill="1" applyBorder="1" applyAlignment="1">
      <alignment horizontal="center" vertical="center" wrapText="1"/>
    </xf>
    <xf numFmtId="0" fontId="35" fillId="0" borderId="5" xfId="0" applyFont="1" applyFill="1" applyBorder="1" applyAlignment="1">
      <alignment horizontal="center" vertical="center" wrapText="1"/>
    </xf>
    <xf numFmtId="0" fontId="8" fillId="0" borderId="5" xfId="1" applyNumberFormat="1" applyFont="1" applyFill="1" applyBorder="1" applyAlignment="1">
      <alignment horizontal="center" vertical="center" wrapText="1"/>
    </xf>
    <xf numFmtId="49" fontId="36" fillId="0" borderId="5" xfId="0" applyNumberFormat="1" applyFont="1" applyFill="1" applyBorder="1" applyAlignment="1">
      <alignment horizontal="center" vertical="center"/>
    </xf>
    <xf numFmtId="49" fontId="37" fillId="0" borderId="5" xfId="0" applyNumberFormat="1" applyFont="1" applyBorder="1" applyAlignment="1">
      <alignment horizontal="center" vertical="center"/>
    </xf>
    <xf numFmtId="0" fontId="38" fillId="0" borderId="5" xfId="0" applyFont="1" applyBorder="1"/>
    <xf numFmtId="0" fontId="38" fillId="0" borderId="5" xfId="0" applyFont="1" applyBorder="1" applyAlignment="1">
      <alignment horizontal="center" vertical="center"/>
    </xf>
    <xf numFmtId="0" fontId="13" fillId="0" borderId="5" xfId="1" applyNumberFormat="1" applyFont="1" applyFill="1" applyBorder="1" applyAlignment="1" applyProtection="1">
      <alignment horizontal="left" vertical="center" wrapText="1"/>
      <protection locked="0"/>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23" fillId="0" borderId="8" xfId="1" applyFont="1" applyFill="1" applyBorder="1" applyAlignment="1">
      <alignment horizontal="center" vertical="center" wrapText="1"/>
    </xf>
    <xf numFmtId="165" fontId="23" fillId="4" borderId="8" xfId="1" applyNumberFormat="1" applyFont="1" applyFill="1" applyBorder="1" applyAlignment="1">
      <alignment horizontal="center" vertical="center" wrapText="1"/>
    </xf>
    <xf numFmtId="0" fontId="24" fillId="0" borderId="8" xfId="1" applyFont="1" applyFill="1" applyBorder="1" applyAlignment="1">
      <alignment horizontal="center" vertical="center" wrapText="1"/>
    </xf>
    <xf numFmtId="164" fontId="24" fillId="0" borderId="8" xfId="1" applyNumberFormat="1" applyFont="1" applyFill="1" applyBorder="1" applyAlignment="1">
      <alignment horizontal="center" vertical="center" wrapText="1"/>
    </xf>
    <xf numFmtId="2" fontId="23" fillId="0" borderId="8" xfId="1" applyNumberFormat="1" applyFont="1" applyFill="1" applyBorder="1" applyAlignment="1">
      <alignment horizontal="center" vertical="center" wrapText="1"/>
    </xf>
    <xf numFmtId="2" fontId="7" fillId="0" borderId="8" xfId="1" applyNumberFormat="1" applyFont="1" applyFill="1" applyBorder="1" applyAlignment="1">
      <alignment horizontal="center" vertical="center" wrapText="1"/>
    </xf>
    <xf numFmtId="2" fontId="17" fillId="0" borderId="8" xfId="1" applyNumberFormat="1" applyFont="1" applyFill="1" applyBorder="1" applyAlignment="1">
      <alignment horizontal="center" vertical="center" wrapText="1"/>
    </xf>
    <xf numFmtId="164" fontId="17" fillId="0" borderId="8" xfId="1" applyNumberFormat="1" applyFont="1" applyFill="1" applyBorder="1" applyAlignment="1">
      <alignment horizontal="center" vertical="center" wrapText="1"/>
    </xf>
    <xf numFmtId="0" fontId="17" fillId="0" borderId="5" xfId="0" applyFont="1" applyBorder="1" applyAlignment="1">
      <alignment horizontal="center" vertical="center" wrapText="1"/>
    </xf>
    <xf numFmtId="0" fontId="17" fillId="9" borderId="5" xfId="0"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1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168" fontId="17" fillId="0" borderId="5" xfId="0" applyNumberFormat="1" applyFont="1" applyFill="1" applyBorder="1" applyAlignment="1">
      <alignment horizontal="left" vertical="center" wrapText="1"/>
    </xf>
    <xf numFmtId="0" fontId="17" fillId="0" borderId="5" xfId="0" applyNumberFormat="1" applyFont="1" applyFill="1" applyBorder="1" applyAlignment="1">
      <alignment horizontal="left" vertical="center" wrapText="1"/>
    </xf>
    <xf numFmtId="0" fontId="17" fillId="0" borderId="5" xfId="0" applyFont="1" applyFill="1" applyBorder="1" applyAlignment="1">
      <alignment horizontal="center" vertical="center" wrapText="1"/>
    </xf>
    <xf numFmtId="0" fontId="1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14" fillId="0" borderId="8" xfId="0" applyFont="1" applyFill="1" applyBorder="1" applyAlignment="1">
      <alignment horizontal="center" vertical="center" wrapText="1"/>
    </xf>
    <xf numFmtId="0" fontId="12" fillId="0" borderId="1" xfId="0" applyFont="1" applyFill="1" applyBorder="1" applyAlignment="1">
      <alignment horizontal="center" vertical="center" wrapText="1"/>
    </xf>
    <xf numFmtId="3" fontId="23" fillId="0" borderId="5" xfId="1" applyNumberFormat="1" applyFont="1" applyFill="1" applyBorder="1" applyAlignment="1">
      <alignment horizontal="center" vertical="center" wrapText="1"/>
    </xf>
    <xf numFmtId="169" fontId="7" fillId="0" borderId="5" xfId="1" applyNumberFormat="1" applyFont="1" applyFill="1" applyBorder="1" applyAlignment="1">
      <alignment horizontal="center" vertical="center" wrapText="1"/>
    </xf>
    <xf numFmtId="168" fontId="7" fillId="0" borderId="5" xfId="0" applyNumberFormat="1" applyFont="1" applyFill="1" applyBorder="1" applyAlignment="1">
      <alignment horizontal="left" vertical="center" wrapText="1"/>
    </xf>
    <xf numFmtId="0" fontId="16" fillId="0" borderId="5" xfId="1" applyFont="1" applyFill="1" applyBorder="1" applyAlignment="1">
      <alignment horizontal="center" vertical="center" wrapText="1"/>
    </xf>
    <xf numFmtId="2" fontId="7" fillId="0" borderId="5" xfId="0" applyNumberFormat="1" applyFont="1" applyFill="1" applyBorder="1" applyAlignment="1">
      <alignment horizontal="center" vertical="center" wrapText="1"/>
    </xf>
    <xf numFmtId="2" fontId="17" fillId="0" borderId="5" xfId="0" applyNumberFormat="1" applyFont="1" applyFill="1" applyBorder="1" applyAlignment="1">
      <alignment horizontal="center" vertical="center" wrapText="1"/>
    </xf>
    <xf numFmtId="166" fontId="7" fillId="6" borderId="5" xfId="1" applyNumberFormat="1" applyFont="1" applyFill="1" applyBorder="1" applyAlignment="1">
      <alignment horizontal="center" vertical="center" wrapText="1"/>
    </xf>
    <xf numFmtId="171" fontId="7" fillId="4" borderId="5" xfId="1" applyNumberFormat="1" applyFont="1" applyFill="1" applyBorder="1" applyAlignment="1">
      <alignment horizontal="center" vertical="center" wrapText="1"/>
    </xf>
    <xf numFmtId="0" fontId="12" fillId="0" borderId="1" xfId="0" applyFont="1" applyFill="1" applyBorder="1" applyAlignment="1">
      <alignment vertical="center" wrapText="1"/>
    </xf>
    <xf numFmtId="164" fontId="13" fillId="0" borderId="2" xfId="1" applyNumberFormat="1" applyFont="1" applyFill="1" applyBorder="1" applyAlignment="1">
      <alignment horizontal="center" vertical="center" wrapText="1"/>
    </xf>
    <xf numFmtId="0" fontId="13" fillId="0" borderId="1" xfId="1" applyFont="1" applyFill="1" applyBorder="1" applyAlignment="1">
      <alignment horizontal="left" vertical="center" wrapText="1"/>
    </xf>
    <xf numFmtId="0" fontId="7" fillId="0" borderId="1" xfId="1" applyNumberFormat="1" applyFont="1" applyFill="1" applyBorder="1" applyAlignment="1" applyProtection="1">
      <alignment horizontal="left" vertical="center" wrapText="1"/>
    </xf>
    <xf numFmtId="0" fontId="11" fillId="0" borderId="5" xfId="0" applyFont="1" applyBorder="1" applyAlignment="1">
      <alignment vertical="center" wrapText="1"/>
    </xf>
    <xf numFmtId="0" fontId="12" fillId="6" borderId="2" xfId="0" applyFont="1" applyFill="1" applyBorder="1" applyAlignment="1">
      <alignment horizontal="center" vertical="center" wrapText="1"/>
    </xf>
    <xf numFmtId="0" fontId="24" fillId="0" borderId="5" xfId="0" applyFont="1" applyBorder="1" applyAlignment="1">
      <alignment horizontal="center" vertical="center" wrapText="1"/>
    </xf>
    <xf numFmtId="0" fontId="39" fillId="0" borderId="8" xfId="0" applyFont="1" applyBorder="1" applyAlignment="1">
      <alignment horizontal="center" vertical="center" wrapText="1"/>
    </xf>
    <xf numFmtId="0" fontId="39" fillId="0" borderId="5" xfId="0" applyFont="1" applyBorder="1" applyAlignment="1">
      <alignment horizontal="center" vertical="center" wrapText="1"/>
    </xf>
    <xf numFmtId="0" fontId="39" fillId="0" borderId="5" xfId="0" applyFont="1" applyBorder="1" applyAlignment="1">
      <alignment horizontal="center" vertical="center"/>
    </xf>
    <xf numFmtId="0" fontId="12" fillId="6" borderId="8" xfId="0" applyFont="1" applyFill="1" applyBorder="1" applyAlignment="1">
      <alignment horizontal="center" vertical="center" wrapText="1"/>
    </xf>
    <xf numFmtId="0" fontId="40" fillId="0" borderId="5" xfId="0" applyNumberFormat="1" applyFont="1" applyFill="1" applyBorder="1" applyAlignment="1" applyProtection="1">
      <alignment horizontal="left" vertical="center" wrapText="1"/>
    </xf>
    <xf numFmtId="164" fontId="40" fillId="0" borderId="5" xfId="0" applyNumberFormat="1" applyFont="1" applyFill="1" applyBorder="1" applyAlignment="1" applyProtection="1">
      <alignment horizontal="left" vertical="center" wrapText="1"/>
    </xf>
    <xf numFmtId="0" fontId="8" fillId="0" borderId="1" xfId="1" applyFont="1" applyFill="1" applyBorder="1" applyAlignment="1">
      <alignment horizontal="center" vertical="center" wrapText="1"/>
    </xf>
    <xf numFmtId="0" fontId="8" fillId="0" borderId="6"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41" fillId="0" borderId="5" xfId="0" applyFont="1" applyBorder="1"/>
    <xf numFmtId="0" fontId="7" fillId="0" borderId="5" xfId="1" applyFont="1" applyFill="1" applyBorder="1" applyAlignment="1" applyProtection="1">
      <alignment horizontal="justify" vertical="center" wrapText="1"/>
      <protection locked="0"/>
    </xf>
    <xf numFmtId="0" fontId="23" fillId="0" borderId="5" xfId="0" applyFont="1" applyBorder="1"/>
    <xf numFmtId="1" fontId="7" fillId="0" borderId="5" xfId="1" applyNumberFormat="1" applyFont="1" applyFill="1" applyBorder="1" applyAlignment="1">
      <alignment horizontal="left" vertical="center" wrapText="1" indent="2"/>
    </xf>
    <xf numFmtId="0" fontId="8" fillId="0" borderId="3" xfId="1" applyFont="1" applyFill="1" applyBorder="1" applyAlignment="1">
      <alignment vertical="center"/>
    </xf>
    <xf numFmtId="0" fontId="8" fillId="0" borderId="8" xfId="1" applyFont="1" applyFill="1" applyBorder="1" applyAlignment="1">
      <alignment horizontal="center" vertical="center" wrapText="1"/>
    </xf>
    <xf numFmtId="0" fontId="8" fillId="0" borderId="2" xfId="1" applyFont="1" applyFill="1" applyBorder="1" applyAlignment="1" applyProtection="1">
      <alignment horizontal="center" vertical="center"/>
    </xf>
    <xf numFmtId="0" fontId="8" fillId="0" borderId="3" xfId="1" applyFont="1" applyFill="1" applyBorder="1" applyAlignment="1" applyProtection="1">
      <alignment vertical="center"/>
    </xf>
    <xf numFmtId="0" fontId="5" fillId="0" borderId="0" xfId="1" applyFont="1" applyFill="1" applyAlignment="1">
      <alignment horizontal="left" vertical="center" wrapText="1"/>
    </xf>
    <xf numFmtId="0" fontId="5" fillId="0" borderId="0" xfId="1" applyFont="1" applyFill="1" applyAlignment="1">
      <alignment horizontal="left" vertical="center"/>
    </xf>
    <xf numFmtId="0" fontId="7" fillId="0" borderId="0" xfId="1" applyFont="1" applyFill="1" applyBorder="1" applyAlignment="1">
      <alignment horizontal="center" vertical="center" wrapText="1"/>
    </xf>
    <xf numFmtId="0" fontId="10" fillId="3" borderId="2" xfId="1" applyFont="1" applyFill="1" applyBorder="1" applyAlignment="1">
      <alignment horizontal="center" vertical="center"/>
    </xf>
    <xf numFmtId="0" fontId="10" fillId="3" borderId="3" xfId="1" applyFont="1" applyFill="1" applyBorder="1" applyAlignment="1">
      <alignment horizontal="center" vertical="center"/>
    </xf>
    <xf numFmtId="0" fontId="10" fillId="3" borderId="4" xfId="1" applyFont="1" applyFill="1" applyBorder="1" applyAlignment="1">
      <alignment horizontal="center" vertical="center"/>
    </xf>
    <xf numFmtId="0" fontId="5" fillId="0" borderId="0" xfId="1" applyFont="1" applyFill="1" applyAlignment="1">
      <alignment horizontal="center" vertical="center" wrapText="1"/>
    </xf>
    <xf numFmtId="0" fontId="5" fillId="0" borderId="0" xfId="1" applyFont="1" applyFill="1" applyAlignment="1">
      <alignment horizontal="center" vertical="center"/>
    </xf>
    <xf numFmtId="0" fontId="17" fillId="0" borderId="5"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8" fillId="0" borderId="6" xfId="1" applyFont="1" applyFill="1" applyBorder="1" applyAlignment="1">
      <alignment horizontal="center" vertical="center" wrapText="1"/>
    </xf>
    <xf numFmtId="0" fontId="9" fillId="0" borderId="6"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9" fillId="0" borderId="3" xfId="1" applyFont="1" applyFill="1" applyBorder="1" applyAlignment="1">
      <alignment vertical="center"/>
    </xf>
    <xf numFmtId="0" fontId="9" fillId="0" borderId="4" xfId="1" applyFont="1" applyFill="1" applyBorder="1" applyAlignment="1">
      <alignment vertical="center"/>
    </xf>
    <xf numFmtId="0" fontId="7" fillId="0" borderId="5" xfId="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7" fillId="0" borderId="1" xfId="1" applyFont="1" applyFill="1" applyBorder="1" applyAlignment="1">
      <alignment horizontal="center" vertical="center" wrapText="1"/>
    </xf>
    <xf numFmtId="0" fontId="7" fillId="0" borderId="8" xfId="1" applyFont="1" applyFill="1" applyBorder="1" applyAlignment="1">
      <alignment horizontal="center" vertical="center" wrapText="1"/>
    </xf>
    <xf numFmtId="0" fontId="10" fillId="6" borderId="2" xfId="1" applyFont="1" applyFill="1" applyBorder="1" applyAlignment="1">
      <alignment horizontal="center" vertical="center"/>
    </xf>
    <xf numFmtId="0" fontId="10" fillId="6" borderId="3" xfId="1" applyFont="1" applyFill="1" applyBorder="1" applyAlignment="1">
      <alignment horizontal="center" vertical="center"/>
    </xf>
    <xf numFmtId="0" fontId="10" fillId="6" borderId="4" xfId="1" applyFont="1" applyFill="1" applyBorder="1" applyAlignment="1">
      <alignment horizontal="center" vertical="center"/>
    </xf>
    <xf numFmtId="0" fontId="7" fillId="6" borderId="0" xfId="1" applyFont="1" applyFill="1" applyBorder="1" applyAlignment="1">
      <alignment horizontal="center" vertical="center" wrapText="1"/>
    </xf>
    <xf numFmtId="0" fontId="5" fillId="6" borderId="0" xfId="1" applyFont="1" applyFill="1" applyAlignment="1">
      <alignment horizontal="center" vertical="center" wrapText="1"/>
    </xf>
    <xf numFmtId="0" fontId="5" fillId="6" borderId="0" xfId="1" applyFont="1" applyFill="1" applyAlignment="1">
      <alignment horizontal="center" vertical="center"/>
    </xf>
    <xf numFmtId="0" fontId="17" fillId="6" borderId="5" xfId="1" applyFont="1" applyFill="1" applyBorder="1" applyAlignment="1">
      <alignment horizontal="center" vertical="center" wrapText="1"/>
    </xf>
    <xf numFmtId="0" fontId="8" fillId="6" borderId="1" xfId="1" applyFont="1" applyFill="1" applyBorder="1" applyAlignment="1">
      <alignment horizontal="center" vertical="center" wrapText="1"/>
    </xf>
    <xf numFmtId="0" fontId="8" fillId="6" borderId="6" xfId="1" applyFont="1" applyFill="1" applyBorder="1" applyAlignment="1">
      <alignment horizontal="center" vertical="center" wrapText="1"/>
    </xf>
    <xf numFmtId="0" fontId="9" fillId="6" borderId="6" xfId="1" applyFont="1" applyFill="1" applyBorder="1" applyAlignment="1">
      <alignment horizontal="center" vertical="center" wrapText="1"/>
    </xf>
    <xf numFmtId="0" fontId="8" fillId="6" borderId="2" xfId="1" applyFont="1" applyFill="1" applyBorder="1" applyAlignment="1">
      <alignment horizontal="center" vertical="center" wrapText="1"/>
    </xf>
    <xf numFmtId="0" fontId="9" fillId="6" borderId="3" xfId="1" applyFont="1" applyFill="1" applyBorder="1" applyAlignment="1">
      <alignment vertical="center"/>
    </xf>
    <xf numFmtId="0" fontId="9" fillId="6" borderId="4" xfId="1" applyFont="1" applyFill="1" applyBorder="1" applyAlignment="1">
      <alignment vertical="center"/>
    </xf>
    <xf numFmtId="0" fontId="10" fillId="0" borderId="5" xfId="1" applyFont="1" applyFill="1" applyBorder="1" applyAlignment="1">
      <alignment horizontal="center" vertical="center"/>
    </xf>
    <xf numFmtId="0" fontId="31" fillId="0" borderId="5" xfId="1" applyFont="1" applyFill="1" applyBorder="1" applyAlignment="1">
      <alignment horizontal="center" vertical="center" wrapText="1"/>
    </xf>
    <xf numFmtId="0" fontId="32" fillId="0" borderId="5" xfId="1" applyFont="1" applyFill="1" applyBorder="1" applyAlignment="1">
      <alignment horizontal="center" vertical="center" wrapText="1"/>
    </xf>
    <xf numFmtId="0" fontId="32" fillId="0" borderId="5" xfId="1" applyFont="1" applyFill="1" applyBorder="1" applyAlignment="1">
      <alignment vertical="center"/>
    </xf>
    <xf numFmtId="0" fontId="10" fillId="3" borderId="2" xfId="1" applyFont="1" applyFill="1" applyBorder="1" applyAlignment="1">
      <alignment horizontal="center" vertical="center" wrapText="1"/>
    </xf>
    <xf numFmtId="0" fontId="10" fillId="3" borderId="3" xfId="1" applyFont="1" applyFill="1" applyBorder="1" applyAlignment="1">
      <alignment horizontal="center" vertical="center" wrapText="1"/>
    </xf>
    <xf numFmtId="0" fontId="10" fillId="3" borderId="4" xfId="1" applyFont="1" applyFill="1" applyBorder="1" applyAlignment="1">
      <alignment horizontal="center" vertical="center" wrapText="1"/>
    </xf>
    <xf numFmtId="0" fontId="8" fillId="0" borderId="1" xfId="1" applyNumberFormat="1" applyFont="1" applyFill="1" applyBorder="1" applyAlignment="1">
      <alignment horizontal="center" vertical="center" wrapText="1"/>
    </xf>
    <xf numFmtId="0" fontId="8" fillId="0" borderId="8" xfId="1" applyNumberFormat="1" applyFont="1" applyFill="1" applyBorder="1" applyAlignment="1">
      <alignment horizontal="center" vertical="center" wrapText="1"/>
    </xf>
    <xf numFmtId="0" fontId="7" fillId="0" borderId="1" xfId="1" applyNumberFormat="1" applyFont="1" applyFill="1" applyBorder="1" applyAlignment="1">
      <alignment horizontal="center" vertical="center" wrapText="1"/>
    </xf>
    <xf numFmtId="0" fontId="7" fillId="0" borderId="8" xfId="1" applyNumberFormat="1" applyFont="1" applyFill="1" applyBorder="1" applyAlignment="1">
      <alignment horizontal="center" vertical="center" wrapText="1"/>
    </xf>
    <xf numFmtId="0" fontId="23" fillId="0" borderId="5" xfId="0" applyFont="1" applyBorder="1" applyAlignment="1">
      <alignment horizontal="justify" wrapText="1"/>
    </xf>
  </cellXfs>
  <cellStyles count="6">
    <cellStyle name="Обычный" xfId="0" builtinId="0"/>
    <cellStyle name="Обычный 2" xfId="2"/>
    <cellStyle name="Обычный 2 2" xfId="3"/>
    <cellStyle name="Обычный 3" xfId="4"/>
    <cellStyle name="Обычный 4" xfId="5"/>
    <cellStyle name="Обычный 5" xfId="1"/>
  </cellStyles>
  <dxfs count="0"/>
  <tableStyles count="0" defaultTableStyle="TableStyleMedium2" defaultPivotStyle="PivotStyleMedium9"/>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usernames" Target="revisions/userNames.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revisionHeaders" Target="revisions/revisionHeader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revisions/_rels/revisionHeaders.xml.rels><?xml version="1.0" encoding="UTF-8" standalone="yes"?>
<Relationships xmlns="http://schemas.openxmlformats.org/package/2006/relationships"><Relationship Id="rId55" Type="http://schemas.openxmlformats.org/officeDocument/2006/relationships/revisionLog" Target="revisionLog3.xml"/><Relationship Id="rId54" Type="http://schemas.openxmlformats.org/officeDocument/2006/relationships/revisionLog" Target="revisionLog2.xml"/><Relationship Id="rId53"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6C4A67D5-23B4-4FA6-B5D2-94F4B9F8E8ED}" diskRevisions="1" revisionId="946" version="2">
  <header guid="{BC0A5289-0F40-41B4-B4A6-21371EDD0180}" dateTime="2025-05-23T17:28:56" maxSheetId="21" userName="Лукманова Эльвира Наильевна" r:id="rId53" minRId="807" maxRId="893">
    <sheetIdMap count="20">
      <sheetId val="1"/>
      <sheetId val="20"/>
      <sheetId val="2"/>
      <sheetId val="3"/>
      <sheetId val="4"/>
      <sheetId val="5"/>
      <sheetId val="6"/>
      <sheetId val="7"/>
      <sheetId val="8"/>
      <sheetId val="9"/>
      <sheetId val="10"/>
      <sheetId val="11"/>
      <sheetId val="12"/>
      <sheetId val="13"/>
      <sheetId val="14"/>
      <sheetId val="15"/>
      <sheetId val="16"/>
      <sheetId val="17"/>
      <sheetId val="18"/>
      <sheetId val="19"/>
    </sheetIdMap>
  </header>
  <header guid="{52499404-4574-47A5-ACA9-857669CF8385}" dateTime="2025-06-04T11:26:15" maxSheetId="21" userName="Лукманова Эльвира Наильевна" r:id="rId54" minRId="914" maxRId="920">
    <sheetIdMap count="20">
      <sheetId val="1"/>
      <sheetId val="20"/>
      <sheetId val="2"/>
      <sheetId val="3"/>
      <sheetId val="4"/>
      <sheetId val="5"/>
      <sheetId val="6"/>
      <sheetId val="7"/>
      <sheetId val="8"/>
      <sheetId val="9"/>
      <sheetId val="10"/>
      <sheetId val="11"/>
      <sheetId val="12"/>
      <sheetId val="13"/>
      <sheetId val="14"/>
      <sheetId val="15"/>
      <sheetId val="16"/>
      <sheetId val="17"/>
      <sheetId val="18"/>
      <sheetId val="19"/>
    </sheetIdMap>
  </header>
  <header guid="{6C4A67D5-23B4-4FA6-B5D2-94F4B9F8E8ED}" dateTime="2025-06-04T11:27:12" maxSheetId="21" userName="Лукманова Эльвира Наильевна" r:id="rId55" minRId="940" maxRId="946">
    <sheetIdMap count="20">
      <sheetId val="1"/>
      <sheetId val="20"/>
      <sheetId val="2"/>
      <sheetId val="3"/>
      <sheetId val="4"/>
      <sheetId val="5"/>
      <sheetId val="6"/>
      <sheetId val="7"/>
      <sheetId val="8"/>
      <sheetId val="9"/>
      <sheetId val="10"/>
      <sheetId val="11"/>
      <sheetId val="12"/>
      <sheetId val="13"/>
      <sheetId val="14"/>
      <sheetId val="15"/>
      <sheetId val="16"/>
      <sheetId val="17"/>
      <sheetId val="18"/>
      <sheetId val="19"/>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is rId="807" sheetId="20" name="[Целевые показатели март 2024.xlsx]Лист1" sheetPosition="1"/>
  <rcc rId="808" sId="1">
    <oc r="B1" t="inlineStr">
      <is>
        <r>
          <t xml:space="preserve">Анализ достижения целевых показателей, предусмотренных государственными программами Ханты - Мансийского автономного округа - Югры, 
реализуемых </t>
        </r>
        <r>
          <rPr>
            <b/>
            <sz val="14"/>
            <rFont val="Times New Roman"/>
            <family val="1"/>
            <charset val="204"/>
          </rPr>
          <t>в городе Когалыме</t>
        </r>
        <r>
          <rPr>
            <sz val="14"/>
            <rFont val="Times New Roman"/>
            <family val="1"/>
            <charset val="204"/>
          </rPr>
          <t xml:space="preserve"> </t>
        </r>
        <r>
          <rPr>
            <b/>
            <sz val="14"/>
            <rFont val="Times New Roman"/>
            <family val="1"/>
            <charset val="204"/>
          </rPr>
          <t>в 2024 году</t>
        </r>
      </is>
    </oc>
    <nc r="B1" t="inlineStr">
      <is>
        <t>Сведения о достижении показателей муниципальной программы "Укрепление межнационального и межконфессионального согласия, профилактика экстремизма и терроризма в городе Когалыме"</t>
      </is>
    </nc>
  </rcc>
  <rfmt sheetId="1" sqref="B1:T1">
    <dxf>
      <alignment horizontal="left" readingOrder="0"/>
    </dxf>
  </rfmt>
  <rfmt sheetId="1" sqref="B2" start="0" length="0">
    <dxf>
      <font>
        <sz val="12"/>
        <color auto="1"/>
        <name val="Times New Roman"/>
        <scheme val="none"/>
      </font>
    </dxf>
  </rfmt>
  <rcc rId="809" sId="1">
    <oc r="C2" t="inlineStr">
      <is>
        <t>Наименование показателей результатов</t>
      </is>
    </oc>
    <nc r="C2" t="inlineStr">
      <is>
        <t>Наименование показателя</t>
      </is>
    </nc>
  </rcc>
  <rcc rId="810" sId="1">
    <oc r="D2" t="inlineStr">
      <is>
        <t>Единица измерения</t>
      </is>
    </oc>
    <nc r="D2" t="inlineStr">
      <is>
        <t>Уровень показателя</t>
      </is>
    </nc>
  </rcc>
  <rcc rId="811" sId="1">
    <oc r="E2" t="inlineStr">
      <is>
        <t>Базовый показатель на начало реализации программы</t>
      </is>
    </oc>
    <nc r="E2" t="inlineStr">
      <is>
        <t>Единица измерения</t>
      </is>
    </nc>
  </rcc>
  <rcc rId="812" sId="1">
    <oc r="F2" t="inlineStr">
      <is>
        <t>Утверждено программой на 2024 год</t>
      </is>
    </oc>
    <nc r="F2" t="inlineStr">
      <is>
        <t>Базовое значение</t>
      </is>
    </nc>
  </rcc>
  <rcc rId="813" sId="1" odxf="1" dxf="1">
    <oc r="G2" t="inlineStr">
      <is>
        <t>Фактическое значение показателя на отчетную дату (нарастающим)</t>
      </is>
    </oc>
    <nc r="G2" t="inlineStr">
      <is>
        <t>Плановое значение на конец отчетного периода (года)</t>
      </is>
    </nc>
    <odxf>
      <border outline="0">
        <right/>
        <bottom style="thin">
          <color indexed="64"/>
        </bottom>
      </border>
    </odxf>
    <ndxf>
      <border outline="0">
        <right style="thin">
          <color indexed="64"/>
        </right>
        <bottom/>
      </border>
    </ndxf>
  </rcc>
  <rfmt sheetId="1" sqref="H2" start="0" length="0">
    <dxf>
      <font>
        <sz val="12"/>
        <color auto="1"/>
        <name val="Times New Roman"/>
        <scheme val="none"/>
      </font>
      <alignment horizontal="center" wrapText="1" readingOrder="0"/>
      <border outline="0">
        <left style="thin">
          <color indexed="64"/>
        </left>
      </border>
    </dxf>
  </rfmt>
  <rfmt sheetId="1" sqref="I2" start="0" length="0">
    <dxf>
      <font>
        <sz val="12"/>
        <color auto="1"/>
        <name val="Times New Roman"/>
        <scheme val="none"/>
      </font>
    </dxf>
  </rfmt>
  <rfmt sheetId="1" sqref="J2" start="0" length="0">
    <dxf>
      <font>
        <sz val="12"/>
        <color auto="1"/>
        <name val="Times New Roman"/>
        <scheme val="none"/>
      </font>
    </dxf>
  </rfmt>
  <rfmt sheetId="1" sqref="K2" start="0" length="0">
    <dxf>
      <font>
        <sz val="12"/>
        <color auto="1"/>
        <name val="Times New Roman"/>
        <scheme val="none"/>
      </font>
    </dxf>
  </rfmt>
  <rfmt sheetId="1" sqref="L2" start="0" length="0">
    <dxf>
      <font>
        <sz val="12"/>
        <color auto="1"/>
        <name val="Times New Roman"/>
        <scheme val="none"/>
      </font>
    </dxf>
  </rfmt>
  <rfmt sheetId="1" sqref="M2" start="0" length="0">
    <dxf>
      <font>
        <sz val="12"/>
        <color auto="1"/>
        <name val="Times New Roman"/>
        <scheme val="none"/>
      </font>
    </dxf>
  </rfmt>
  <rfmt sheetId="1" sqref="N2" start="0" length="0">
    <dxf>
      <font>
        <sz val="12"/>
        <color auto="1"/>
        <name val="Times New Roman"/>
        <scheme val="none"/>
      </font>
    </dxf>
  </rfmt>
  <rfmt sheetId="1" sqref="O2" start="0" length="0">
    <dxf>
      <font>
        <sz val="12"/>
        <color auto="1"/>
        <name val="Times New Roman"/>
        <scheme val="none"/>
      </font>
    </dxf>
  </rfmt>
  <rfmt sheetId="1" sqref="P2" start="0" length="0">
    <dxf>
      <font>
        <sz val="12"/>
        <color auto="1"/>
        <name val="Times New Roman"/>
        <scheme val="none"/>
      </font>
    </dxf>
  </rfmt>
  <rfmt sheetId="1" sqref="Q2" start="0" length="0">
    <dxf>
      <font>
        <sz val="12"/>
        <color auto="1"/>
        <name val="Times New Roman"/>
        <scheme val="none"/>
      </font>
    </dxf>
  </rfmt>
  <rfmt sheetId="1" sqref="R2" start="0" length="0">
    <dxf>
      <font>
        <sz val="12"/>
        <color auto="1"/>
        <name val="Times New Roman"/>
        <scheme val="none"/>
      </font>
    </dxf>
  </rfmt>
  <rfmt sheetId="1" sqref="S2" start="0" length="0">
    <dxf>
      <font>
        <sz val="12"/>
        <color auto="1"/>
        <name val="Times New Roman"/>
        <scheme val="none"/>
      </font>
      <border outline="0">
        <right/>
      </border>
    </dxf>
  </rfmt>
  <rcc rId="814" sId="1" odxf="1" dxf="1">
    <nc r="T2" t="inlineStr">
      <is>
        <t>На конец  года</t>
      </is>
    </nc>
    <odxf>
      <alignment horizontal="general" wrapText="0" readingOrder="0"/>
    </odxf>
    <ndxf>
      <alignment horizontal="center" wrapText="1" readingOrder="0"/>
    </ndxf>
  </rcc>
  <rcc rId="815" sId="1" odxf="1" s="1" dxf="1">
    <nc r="U2" t="inlineStr">
      <is>
        <t>Степень достижения</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odxf>
    <ndxf>
      <font>
        <b/>
        <sz val="12"/>
        <color auto="1"/>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816" sId="1" odxf="1" s="1" dxf="1">
    <nc r="V2" t="inlineStr">
      <is>
        <t>Примечание
(причины
отрицательной
динамики
показателей, а
также меры с
помощью
которых
удалось
улучшить
степень
достижения
показателей)</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odxf>
    <ndxf>
      <font>
        <b/>
        <sz val="12"/>
        <color auto="1"/>
        <name val="Times New Roman"/>
        <scheme val="none"/>
      </font>
      <alignment horizontal="center" vertical="center" wrapText="1" readingOrder="0"/>
      <border outline="0">
        <left style="thin">
          <color indexed="64"/>
        </left>
        <right style="thin">
          <color indexed="64"/>
        </right>
        <top style="thin">
          <color indexed="64"/>
        </top>
      </border>
    </ndxf>
  </rcc>
  <rfmt sheetId="1" sqref="B3" start="0" length="0">
    <dxf>
      <font>
        <sz val="12"/>
        <color auto="1"/>
        <name val="Times New Roman"/>
        <scheme val="none"/>
      </font>
    </dxf>
  </rfmt>
  <rfmt sheetId="1" sqref="D3" start="0" length="0">
    <dxf>
      <font>
        <sz val="12"/>
        <color auto="1"/>
        <name val="Times New Roman"/>
        <scheme val="none"/>
      </font>
      <border outline="0">
        <bottom style="thin">
          <color indexed="64"/>
        </bottom>
      </border>
    </dxf>
  </rfmt>
  <rfmt sheetId="1" sqref="E3" start="0" length="0">
    <dxf>
      <font>
        <sz val="12"/>
        <color auto="1"/>
        <name val="Times New Roman"/>
        <scheme val="none"/>
      </font>
    </dxf>
  </rfmt>
  <rfmt sheetId="1" sqref="F3" start="0" length="0">
    <dxf>
      <font>
        <sz val="12"/>
        <color auto="1"/>
        <name val="Times New Roman"/>
        <scheme val="none"/>
      </font>
    </dxf>
  </rfmt>
  <rcc rId="817" sId="1" odxf="1" dxf="1">
    <oc r="G3" t="inlineStr">
      <is>
        <t>январь</t>
      </is>
    </oc>
    <nc r="G3"/>
    <odxf>
      <fill>
        <patternFill patternType="solid">
          <bgColor theme="0" tint="-0.14999847407452621"/>
        </patternFill>
      </fill>
      <alignment textRotation="90" readingOrder="0"/>
      <border outline="0">
        <top style="thin">
          <color indexed="64"/>
        </top>
      </border>
    </odxf>
    <ndxf>
      <fill>
        <patternFill patternType="none">
          <bgColor indexed="65"/>
        </patternFill>
      </fill>
      <alignment textRotation="0" readingOrder="0"/>
      <border outline="0">
        <top/>
      </border>
    </ndxf>
  </rcc>
  <rcc rId="818" sId="1" odxf="1" dxf="1">
    <oc r="H3" t="inlineStr">
      <is>
        <t>февраль</t>
      </is>
    </oc>
    <nc r="H3" t="inlineStr">
      <is>
        <t>январь</t>
      </is>
    </nc>
    <odxf>
      <alignment textRotation="90" readingOrder="0"/>
    </odxf>
    <ndxf>
      <alignment textRotation="0" readingOrder="0"/>
    </ndxf>
  </rcc>
  <rcc rId="819" sId="1" odxf="1" dxf="1">
    <oc r="I3" t="inlineStr">
      <is>
        <t>март</t>
      </is>
    </oc>
    <nc r="I3" t="inlineStr">
      <is>
        <t>февраль</t>
      </is>
    </nc>
    <odxf>
      <alignment textRotation="90" readingOrder="0"/>
    </odxf>
    <ndxf>
      <alignment textRotation="0" readingOrder="0"/>
    </ndxf>
  </rcc>
  <rcc rId="820" sId="1" odxf="1" dxf="1">
    <oc r="J3" t="inlineStr">
      <is>
        <t>апрель</t>
      </is>
    </oc>
    <nc r="J3" t="inlineStr">
      <is>
        <t>март</t>
      </is>
    </nc>
    <odxf>
      <alignment textRotation="90" readingOrder="0"/>
    </odxf>
    <ndxf>
      <alignment textRotation="0" readingOrder="0"/>
    </ndxf>
  </rcc>
  <rcc rId="821" sId="1" odxf="1" dxf="1">
    <oc r="K3" t="inlineStr">
      <is>
        <t>май</t>
      </is>
    </oc>
    <nc r="K3" t="inlineStr">
      <is>
        <t>апрель</t>
      </is>
    </nc>
    <odxf>
      <alignment textRotation="90" readingOrder="0"/>
    </odxf>
    <ndxf>
      <alignment textRotation="0" readingOrder="0"/>
    </ndxf>
  </rcc>
  <rcc rId="822" sId="1" odxf="1" dxf="1">
    <oc r="L3" t="inlineStr">
      <is>
        <t>июнь</t>
      </is>
    </oc>
    <nc r="L3" t="inlineStr">
      <is>
        <t>май</t>
      </is>
    </nc>
    <odxf>
      <alignment textRotation="90" readingOrder="0"/>
    </odxf>
    <ndxf>
      <alignment textRotation="0" readingOrder="0"/>
    </ndxf>
  </rcc>
  <rcc rId="823" sId="1" odxf="1" dxf="1">
    <oc r="M3" t="inlineStr">
      <is>
        <t>июль</t>
      </is>
    </oc>
    <nc r="M3" t="inlineStr">
      <is>
        <t>июнь</t>
      </is>
    </nc>
    <odxf>
      <alignment textRotation="90" readingOrder="0"/>
    </odxf>
    <ndxf>
      <alignment textRotation="0" readingOrder="0"/>
    </ndxf>
  </rcc>
  <rcc rId="824" sId="1" odxf="1" dxf="1">
    <oc r="N3" t="inlineStr">
      <is>
        <t>август</t>
      </is>
    </oc>
    <nc r="N3" t="inlineStr">
      <is>
        <t>июль</t>
      </is>
    </nc>
    <odxf>
      <alignment textRotation="90" readingOrder="0"/>
    </odxf>
    <ndxf>
      <alignment textRotation="0" readingOrder="0"/>
    </ndxf>
  </rcc>
  <rcc rId="825" sId="1" odxf="1" dxf="1">
    <oc r="O3" t="inlineStr">
      <is>
        <t>сентябрь</t>
      </is>
    </oc>
    <nc r="O3" t="inlineStr">
      <is>
        <t>август</t>
      </is>
    </nc>
    <odxf>
      <alignment textRotation="90" readingOrder="0"/>
    </odxf>
    <ndxf>
      <alignment textRotation="0" readingOrder="0"/>
    </ndxf>
  </rcc>
  <rcc rId="826" sId="1" odxf="1" dxf="1">
    <oc r="P3" t="inlineStr">
      <is>
        <t>октябрь</t>
      </is>
    </oc>
    <nc r="P3" t="inlineStr">
      <is>
        <t>сентябрь</t>
      </is>
    </nc>
    <odxf>
      <alignment textRotation="90" readingOrder="0"/>
    </odxf>
    <ndxf>
      <alignment textRotation="0" readingOrder="0"/>
    </ndxf>
  </rcc>
  <rcc rId="827" sId="1" odxf="1" dxf="1">
    <oc r="Q3" t="inlineStr">
      <is>
        <t>ноябрь</t>
      </is>
    </oc>
    <nc r="Q3" t="inlineStr">
      <is>
        <t>октябрь</t>
      </is>
    </nc>
    <odxf>
      <alignment textRotation="90" readingOrder="0"/>
    </odxf>
    <ndxf>
      <alignment textRotation="0" readingOrder="0"/>
    </ndxf>
  </rcc>
  <rcc rId="828" sId="1" odxf="1" dxf="1">
    <oc r="R3" t="inlineStr">
      <is>
        <t>декабрь</t>
      </is>
    </oc>
    <nc r="R3" t="inlineStr">
      <is>
        <t>ноябрь</t>
      </is>
    </nc>
    <odxf>
      <alignment textRotation="90" readingOrder="0"/>
    </odxf>
    <ndxf>
      <alignment textRotation="0" readingOrder="0"/>
    </ndxf>
  </rcc>
  <rcc rId="829" sId="1" odxf="1" dxf="1">
    <oc r="S3" t="inlineStr">
      <is>
        <t xml:space="preserve">оценка </t>
      </is>
    </oc>
    <nc r="S3" t="inlineStr">
      <is>
        <t>декабрь</t>
      </is>
    </nc>
    <odxf>
      <alignment textRotation="90" readingOrder="0"/>
    </odxf>
    <ndxf>
      <alignment textRotation="0" readingOrder="0"/>
    </ndxf>
  </rcc>
  <rcc rId="830" sId="1">
    <oc r="T3" t="inlineStr">
      <is>
        <t>Степень достижения запланированного результата за отчетный период, причины отрицательной динамики показателей, а также меры с помощью которых удалось улучшить значение целевых показателей</t>
      </is>
    </oc>
    <nc r="T3">
      <v>2025</v>
    </nc>
  </rcc>
  <rcc rId="831" sId="1" odxf="1" s="1" dxf="1">
    <nc r="U3" t="inlineStr">
      <is>
        <t>%</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odxf>
    <ndxf>
      <font>
        <b/>
        <sz val="12"/>
        <color auto="1"/>
        <name val="Times New Roman"/>
        <scheme val="none"/>
      </font>
      <alignment horizontal="center" vertical="center" wrapText="1" readingOrder="0"/>
      <border outline="0">
        <left style="thin">
          <color indexed="64"/>
        </left>
        <right style="thin">
          <color indexed="64"/>
        </right>
        <top style="thin">
          <color indexed="64"/>
        </top>
      </border>
    </ndxf>
  </rcc>
  <rfmt sheetId="1" s="1" sqref="V3" start="0" length="0">
    <dxf>
      <font>
        <b/>
        <sz val="12"/>
        <color auto="1"/>
        <name val="Times New Roman"/>
        <scheme val="none"/>
      </font>
      <alignment horizontal="center" vertical="center" wrapText="1" readingOrder="0"/>
      <border outline="0">
        <left style="thin">
          <color indexed="64"/>
        </left>
        <right style="thin">
          <color indexed="64"/>
        </right>
        <bottom style="thin">
          <color indexed="64"/>
        </bottom>
      </border>
    </dxf>
  </rfmt>
  <rfmt sheetId="1" sqref="B4" start="0" length="0">
    <dxf>
      <font>
        <sz val="12"/>
        <color auto="1"/>
        <name val="Times New Roman"/>
        <scheme val="none"/>
      </font>
    </dxf>
  </rfmt>
  <rfmt sheetId="1" sqref="R4" start="0" length="0">
    <dxf>
      <alignment wrapText="1" readingOrder="0"/>
    </dxf>
  </rfmt>
  <rcc rId="832" sId="1" odxf="1" dxf="1">
    <nc r="S4">
      <v>18</v>
    </nc>
    <odxf>
      <alignment wrapText="0" readingOrder="0"/>
    </odxf>
    <ndxf>
      <alignment wrapText="1" readingOrder="0"/>
    </ndxf>
  </rcc>
  <rcc rId="833" sId="1" odxf="1" dxf="1">
    <oc r="T4">
      <v>18</v>
    </oc>
    <nc r="T4">
      <v>19</v>
    </nc>
    <odxf>
      <border outline="0">
        <left/>
        <bottom/>
      </border>
    </odxf>
    <ndxf>
      <border outline="0">
        <left style="thin">
          <color indexed="64"/>
        </left>
        <bottom style="thin">
          <color indexed="64"/>
        </bottom>
      </border>
    </ndxf>
  </rcc>
  <rcc rId="834" sId="1" odxf="1" s="1" dxf="1">
    <nc r="U4">
      <v>20</v>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odxf>
    <ndxf>
      <font>
        <b/>
        <sz val="12"/>
        <color auto="1"/>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835" sId="1" odxf="1" s="1" dxf="1">
    <nc r="V4">
      <v>21</v>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odxf>
    <ndxf>
      <font>
        <b/>
        <sz val="12"/>
        <color auto="1"/>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836" sId="1" odxf="1" s="1" dxf="1">
    <oc r="B5" t="inlineStr">
      <is>
        <t>Муниципальная программа "Укрепление межнационального и межконфессионального согласия, профилактика экстремизма и терроризма в городе Когалыме"</t>
      </is>
    </oc>
    <nc r="B5">
      <v>1</v>
    </nc>
    <odxf>
      <font>
        <b/>
        <i val="0"/>
        <strike val="0"/>
        <condense val="0"/>
        <extend val="0"/>
        <outline val="0"/>
        <shadow val="0"/>
        <u val="none"/>
        <vertAlign val="baseline"/>
        <sz val="16"/>
        <color auto="1"/>
        <name val="Times New Roman"/>
        <scheme val="none"/>
      </font>
      <numFmt numFmtId="0" formatCode="General"/>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odxf>
    <ndxf>
      <font>
        <b val="0"/>
        <sz val="13"/>
        <color auto="1"/>
        <name val="Times New Roman"/>
        <scheme val="none"/>
      </font>
      <fill>
        <patternFill patternType="none">
          <bgColor indexed="65"/>
        </patternFill>
      </fill>
      <border outline="0">
        <right style="thin">
          <color indexed="64"/>
        </right>
      </border>
    </ndxf>
  </rcc>
  <rcc rId="837" sId="1" odxf="1" dxf="1">
    <nc r="C5" t="inlineStr">
      <is>
        <t>Доля граждан, положительно оценивающих состояние межнациональных отношений в городе Когалыме, от числа опрошенных</t>
      </is>
    </nc>
    <odxf>
      <font>
        <b/>
        <sz val="16"/>
        <color auto="1"/>
        <name val="Times New Roman"/>
        <scheme val="none"/>
      </font>
      <fill>
        <patternFill patternType="solid">
          <bgColor theme="0" tint="-0.249977111117893"/>
        </patternFill>
      </fill>
      <alignment horizontal="center" wrapText="0" readingOrder="0"/>
      <border outline="0">
        <left/>
        <right/>
      </border>
    </odxf>
    <ndxf>
      <font>
        <b val="0"/>
        <sz val="12"/>
        <color auto="1"/>
        <name val="Times New Roman"/>
        <scheme val="none"/>
      </font>
      <fill>
        <patternFill patternType="none">
          <bgColor indexed="65"/>
        </patternFill>
      </fill>
      <alignment horizontal="left" wrapText="1" readingOrder="0"/>
      <border outline="0">
        <left style="thin">
          <color indexed="64"/>
        </left>
        <right style="thin">
          <color indexed="64"/>
        </right>
      </border>
    </ndxf>
  </rcc>
  <rcc rId="838" sId="1" odxf="1" dxf="1">
    <nc r="D5" t="inlineStr">
      <is>
        <t>«МП»</t>
      </is>
    </nc>
    <odxf>
      <font>
        <b/>
        <sz val="16"/>
        <color auto="1"/>
        <name val="Times New Roman"/>
        <scheme val="none"/>
      </font>
      <fill>
        <patternFill patternType="solid">
          <bgColor theme="0" tint="-0.249977111117893"/>
        </patternFill>
      </fill>
      <alignment wrapText="0" readingOrder="0"/>
      <border outline="0">
        <left/>
        <right/>
      </border>
    </odxf>
    <ndxf>
      <font>
        <b val="0"/>
        <sz val="12"/>
        <color auto="1"/>
        <name val="Times New Roman"/>
        <scheme val="none"/>
      </font>
      <fill>
        <patternFill patternType="none">
          <bgColor indexed="65"/>
        </patternFill>
      </fill>
      <alignment wrapText="1" readingOrder="0"/>
      <border outline="0">
        <left style="thin">
          <color indexed="64"/>
        </left>
        <right style="thin">
          <color indexed="64"/>
        </right>
      </border>
    </ndxf>
  </rcc>
  <rcc rId="839" sId="1" odxf="1" dxf="1">
    <nc r="E5" t="inlineStr">
      <is>
        <t>процент</t>
      </is>
    </nc>
    <odxf>
      <font>
        <b/>
        <sz val="16"/>
        <color auto="1"/>
        <name val="Times New Roman"/>
        <scheme val="none"/>
      </font>
      <fill>
        <patternFill patternType="solid">
          <bgColor theme="0" tint="-0.249977111117893"/>
        </patternFill>
      </fill>
      <alignment wrapText="0" readingOrder="0"/>
      <border outline="0">
        <left/>
        <right/>
      </border>
    </odxf>
    <ndxf>
      <font>
        <b val="0"/>
        <sz val="12"/>
        <color auto="1"/>
        <name val="Times New Roman"/>
        <scheme val="none"/>
      </font>
      <fill>
        <patternFill patternType="none">
          <bgColor indexed="65"/>
        </patternFill>
      </fill>
      <alignment wrapText="1" readingOrder="0"/>
      <border outline="0">
        <left style="thin">
          <color indexed="64"/>
        </left>
        <right style="thin">
          <color indexed="64"/>
        </right>
      </border>
    </ndxf>
  </rcc>
  <rcc rId="840" sId="1" odxf="1" dxf="1">
    <nc r="F5">
      <v>93</v>
    </nc>
    <odxf>
      <font>
        <b/>
        <sz val="16"/>
        <color auto="1"/>
        <name val="Times New Roman"/>
        <scheme val="none"/>
      </font>
      <fill>
        <patternFill patternType="solid">
          <bgColor theme="0" tint="-0.249977111117893"/>
        </patternFill>
      </fill>
      <alignment wrapText="0" readingOrder="0"/>
      <border outline="0">
        <left/>
        <right/>
      </border>
    </odxf>
    <ndxf>
      <font>
        <b val="0"/>
        <sz val="12"/>
        <color auto="1"/>
        <name val="Times New Roman"/>
        <scheme val="none"/>
      </font>
      <fill>
        <patternFill patternType="none">
          <bgColor indexed="65"/>
        </patternFill>
      </fill>
      <alignment wrapText="1" readingOrder="0"/>
      <border outline="0">
        <left style="thin">
          <color indexed="64"/>
        </left>
        <right style="thin">
          <color indexed="64"/>
        </right>
      </border>
    </ndxf>
  </rcc>
  <rcc rId="841" sId="1" odxf="1" dxf="1">
    <nc r="G5">
      <v>93.1</v>
    </nc>
    <odxf>
      <font>
        <b/>
        <sz val="16"/>
        <color auto="1"/>
        <name val="Times New Roman"/>
        <scheme val="none"/>
      </font>
      <fill>
        <patternFill>
          <bgColor theme="0" tint="-0.249977111117893"/>
        </patternFill>
      </fill>
      <alignment wrapText="0" readingOrder="0"/>
      <border outline="0">
        <left/>
        <right/>
      </border>
    </odxf>
    <ndxf>
      <font>
        <b val="0"/>
        <sz val="12"/>
        <color auto="1"/>
        <name val="Times New Roman"/>
        <scheme val="none"/>
      </font>
      <fill>
        <patternFill>
          <bgColor theme="0" tint="-4.9989318521683403E-2"/>
        </patternFill>
      </fill>
      <alignment wrapText="1" readingOrder="0"/>
      <border outline="0">
        <left style="thin">
          <color indexed="64"/>
        </left>
        <right style="thin">
          <color indexed="64"/>
        </right>
      </border>
    </ndxf>
  </rcc>
  <rcc rId="842" sId="1" odxf="1" dxf="1">
    <nc r="H5" t="inlineStr">
      <is>
        <t>-</t>
      </is>
    </nc>
    <odxf>
      <font>
        <b/>
        <sz val="16"/>
        <color auto="1"/>
        <name val="Times New Roman"/>
        <scheme val="none"/>
      </font>
      <fill>
        <patternFill patternType="solid">
          <bgColor theme="0" tint="-0.249977111117893"/>
        </patternFill>
      </fill>
      <alignment wrapText="0" readingOrder="0"/>
      <border outline="0">
        <left/>
        <right/>
      </border>
      <protection locked="1"/>
    </odxf>
    <ndxf>
      <font>
        <b val="0"/>
        <sz val="12"/>
        <color auto="1"/>
        <name val="Times New Roman"/>
        <scheme val="none"/>
      </font>
      <fill>
        <patternFill patternType="none">
          <bgColor indexed="65"/>
        </patternFill>
      </fill>
      <alignment wrapText="1" readingOrder="0"/>
      <border outline="0">
        <left style="thin">
          <color indexed="64"/>
        </left>
        <right style="thin">
          <color indexed="64"/>
        </right>
      </border>
      <protection locked="0"/>
    </ndxf>
  </rcc>
  <rcc rId="843" sId="1" odxf="1" dxf="1">
    <nc r="I5" t="inlineStr">
      <is>
        <t>-</t>
      </is>
    </nc>
    <odxf>
      <font>
        <b/>
        <sz val="16"/>
        <color auto="1"/>
        <name val="Times New Roman"/>
        <scheme val="none"/>
      </font>
      <fill>
        <patternFill patternType="solid">
          <bgColor theme="0" tint="-0.249977111117893"/>
        </patternFill>
      </fill>
      <alignment wrapText="0" readingOrder="0"/>
      <border outline="0">
        <left/>
        <right/>
      </border>
      <protection locked="1"/>
    </odxf>
    <ndxf>
      <font>
        <b val="0"/>
        <sz val="12"/>
        <color auto="1"/>
        <name val="Times New Roman"/>
        <scheme val="none"/>
      </font>
      <fill>
        <patternFill patternType="none">
          <bgColor indexed="65"/>
        </patternFill>
      </fill>
      <alignment wrapText="1" readingOrder="0"/>
      <border outline="0">
        <left style="thin">
          <color indexed="64"/>
        </left>
        <right style="thin">
          <color indexed="64"/>
        </right>
      </border>
      <protection locked="0"/>
    </ndxf>
  </rcc>
  <rcc rId="844" sId="1" odxf="1" dxf="1">
    <nc r="J5" t="inlineStr">
      <is>
        <t>-</t>
      </is>
    </nc>
    <odxf>
      <font>
        <b/>
        <sz val="16"/>
        <color auto="1"/>
        <name val="Times New Roman"/>
        <scheme val="none"/>
      </font>
      <fill>
        <patternFill patternType="solid">
          <bgColor theme="0" tint="-0.249977111117893"/>
        </patternFill>
      </fill>
      <alignment wrapText="0" readingOrder="0"/>
      <border outline="0">
        <left/>
        <right/>
      </border>
      <protection locked="1"/>
    </odxf>
    <ndxf>
      <font>
        <b val="0"/>
        <sz val="12"/>
        <color auto="1"/>
        <name val="Times New Roman"/>
        <scheme val="none"/>
      </font>
      <fill>
        <patternFill patternType="none">
          <bgColor indexed="65"/>
        </patternFill>
      </fill>
      <alignment wrapText="1" readingOrder="0"/>
      <border outline="0">
        <left style="thin">
          <color indexed="64"/>
        </left>
        <right style="thin">
          <color indexed="64"/>
        </right>
      </border>
      <protection locked="0"/>
    </ndxf>
  </rcc>
  <rfmt sheetId="1" sqref="K5" start="0" length="0">
    <dxf>
      <font>
        <b val="0"/>
        <sz val="12"/>
        <color auto="1"/>
        <name val="Times New Roman"/>
        <scheme val="none"/>
      </font>
      <fill>
        <patternFill patternType="none">
          <bgColor indexed="65"/>
        </patternFill>
      </fill>
      <alignment wrapText="1" readingOrder="0"/>
      <border outline="0">
        <left style="thin">
          <color indexed="64"/>
        </left>
        <right style="thin">
          <color indexed="64"/>
        </right>
      </border>
      <protection locked="0"/>
    </dxf>
  </rfmt>
  <rfmt sheetId="1" sqref="L5" start="0" length="0">
    <dxf>
      <font>
        <b val="0"/>
        <sz val="12"/>
        <color rgb="FFFF0000"/>
        <name val="Times New Roman"/>
        <scheme val="none"/>
      </font>
      <fill>
        <patternFill patternType="none">
          <bgColor indexed="65"/>
        </patternFill>
      </fill>
      <alignment wrapText="1" readingOrder="0"/>
      <border outline="0">
        <left style="thin">
          <color indexed="64"/>
        </left>
        <right style="thin">
          <color indexed="64"/>
        </right>
      </border>
    </dxf>
  </rfmt>
  <rfmt sheetId="1" sqref="M5" start="0" length="0">
    <dxf>
      <font>
        <b val="0"/>
        <sz val="12"/>
        <color rgb="FFFF0000"/>
        <name val="Times New Roman"/>
        <scheme val="none"/>
      </font>
      <fill>
        <patternFill patternType="none">
          <bgColor indexed="65"/>
        </patternFill>
      </fill>
      <alignment wrapText="1" readingOrder="0"/>
      <border outline="0">
        <left style="thin">
          <color indexed="64"/>
        </left>
        <right style="thin">
          <color indexed="64"/>
        </right>
      </border>
    </dxf>
  </rfmt>
  <rfmt sheetId="1" sqref="N5" start="0" length="0">
    <dxf>
      <font>
        <b val="0"/>
        <sz val="12"/>
        <color rgb="FFFF0000"/>
        <name val="Times New Roman"/>
        <scheme val="none"/>
      </font>
      <fill>
        <patternFill patternType="none">
          <bgColor indexed="65"/>
        </patternFill>
      </fill>
      <alignment wrapText="1" readingOrder="0"/>
      <border outline="0">
        <left style="thin">
          <color indexed="64"/>
        </left>
        <right style="thin">
          <color indexed="64"/>
        </right>
      </border>
    </dxf>
  </rfmt>
  <rfmt sheetId="1" sqref="O5" start="0" length="0">
    <dxf>
      <font>
        <b val="0"/>
        <sz val="12"/>
        <color rgb="FFFF0000"/>
        <name val="Times New Roman"/>
        <scheme val="none"/>
      </font>
      <numFmt numFmtId="164" formatCode="0.0"/>
      <fill>
        <patternFill patternType="none">
          <bgColor indexed="65"/>
        </patternFill>
      </fill>
      <alignment wrapText="1" readingOrder="0"/>
      <border outline="0">
        <left style="thin">
          <color indexed="64"/>
        </left>
        <right style="thin">
          <color indexed="64"/>
        </right>
      </border>
    </dxf>
  </rfmt>
  <rfmt sheetId="1" sqref="P5" start="0" length="0">
    <dxf>
      <font>
        <b val="0"/>
        <sz val="12"/>
        <color rgb="FFFF0000"/>
        <name val="Times New Roman"/>
        <scheme val="none"/>
      </font>
      <fill>
        <patternFill patternType="none">
          <bgColor indexed="65"/>
        </patternFill>
      </fill>
      <alignment wrapText="1" readingOrder="0"/>
      <border outline="0">
        <left style="thin">
          <color indexed="64"/>
        </left>
        <right style="thin">
          <color indexed="64"/>
        </right>
      </border>
    </dxf>
  </rfmt>
  <rfmt sheetId="1" sqref="Q5" start="0" length="0">
    <dxf>
      <font>
        <b val="0"/>
        <sz val="12"/>
        <color rgb="FFFF0000"/>
        <name val="Times New Roman"/>
        <scheme val="none"/>
      </font>
      <fill>
        <patternFill patternType="none">
          <bgColor indexed="65"/>
        </patternFill>
      </fill>
      <alignment wrapText="1" readingOrder="0"/>
      <border outline="0">
        <left style="thin">
          <color indexed="64"/>
        </left>
        <right style="thin">
          <color indexed="64"/>
        </right>
      </border>
    </dxf>
  </rfmt>
  <rfmt sheetId="1" sqref="R5" start="0" length="0">
    <dxf>
      <font>
        <b val="0"/>
        <sz val="12"/>
        <color rgb="FFFF0000"/>
        <name val="Times New Roman"/>
        <scheme val="none"/>
      </font>
      <fill>
        <patternFill patternType="none">
          <bgColor indexed="65"/>
        </patternFill>
      </fill>
      <alignment wrapText="1" readingOrder="0"/>
      <border outline="0">
        <left style="thin">
          <color indexed="64"/>
        </left>
        <right style="thin">
          <color indexed="64"/>
        </right>
      </border>
    </dxf>
  </rfmt>
  <rfmt sheetId="1" sqref="S5" start="0" length="0">
    <dxf>
      <font>
        <b val="0"/>
        <sz val="12"/>
        <color rgb="FFFF0000"/>
        <name val="Times New Roman"/>
        <scheme val="none"/>
      </font>
      <fill>
        <patternFill patternType="none">
          <bgColor indexed="65"/>
        </patternFill>
      </fill>
      <alignment wrapText="1" readingOrder="0"/>
      <border outline="0">
        <left style="thin">
          <color indexed="64"/>
        </left>
        <right style="thin">
          <color indexed="64"/>
        </right>
      </border>
    </dxf>
  </rfmt>
  <rfmt sheetId="1" sqref="T5" start="0" length="0">
    <dxf>
      <font>
        <b val="0"/>
        <sz val="12"/>
        <color rgb="FFFF0000"/>
        <name val="Times New Roman"/>
        <scheme val="none"/>
      </font>
      <fill>
        <patternFill patternType="none">
          <bgColor indexed="65"/>
        </patternFill>
      </fill>
      <alignment horizontal="left" wrapText="1" readingOrder="0"/>
      <border outline="0">
        <left style="thin">
          <color indexed="64"/>
        </left>
      </border>
    </dxf>
  </rfmt>
  <rfmt sheetId="1" sqref="U5" start="0" length="0">
    <dxf>
      <font>
        <sz val="11"/>
        <color rgb="FFFF0000"/>
        <name val="Times New Roman"/>
        <scheme val="none"/>
      </font>
      <border outline="0">
        <left style="thin">
          <color indexed="64"/>
        </left>
        <right style="thin">
          <color indexed="64"/>
        </right>
        <top style="thin">
          <color indexed="64"/>
        </top>
        <bottom style="thin">
          <color indexed="64"/>
        </bottom>
      </border>
    </dxf>
  </rfmt>
  <rcc rId="845" sId="1" odxf="1" s="1" dxf="1">
    <nc r="V5" t="inlineStr">
      <is>
        <t>Опрос проводится ежегодно в период с июля по сентябрь месяц каждого года</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odxf>
    <ndxf>
      <font>
        <sz val="12"/>
        <color auto="1"/>
        <name val="Times New Roman"/>
        <scheme val="none"/>
      </font>
      <alignment horizontal="justify" vertical="center" wrapText="1" readingOrder="0"/>
      <border outline="0">
        <left style="thin">
          <color indexed="64"/>
        </left>
        <right style="thin">
          <color indexed="64"/>
        </right>
        <top style="thin">
          <color indexed="64"/>
        </top>
        <bottom style="thin">
          <color indexed="64"/>
        </bottom>
      </border>
      <protection locked="0"/>
    </ndxf>
  </rcc>
  <rcc rId="846" sId="1">
    <oc r="B6" t="inlineStr">
      <is>
        <t>I</t>
      </is>
    </oc>
    <nc r="B6">
      <v>2</v>
    </nc>
  </rcc>
  <rcc rId="847" sId="1">
    <oc r="C6" t="inlineStr">
      <is>
        <t>Доля граждан, положительно оценивающих состояние межнациональных отношений в городе Когалыме, от числа опрошенных</t>
      </is>
    </oc>
    <nc r="C6" t="inlineStr">
      <is>
        <t>Количество участников мероприятий, направленных на укрепление общероссийского гражданского единства</t>
      </is>
    </nc>
  </rcc>
  <rcc rId="848" sId="1">
    <oc r="D6" t="inlineStr">
      <is>
        <t>%</t>
      </is>
    </oc>
    <nc r="D6" t="inlineStr">
      <is>
        <t>«МП»</t>
      </is>
    </nc>
  </rcc>
  <rcc rId="849" sId="1">
    <oc r="E6">
      <v>91</v>
    </oc>
    <nc r="E6" t="inlineStr">
      <is>
        <t>человек</t>
      </is>
    </nc>
  </rcc>
  <rcc rId="850" sId="1" odxf="1" dxf="1">
    <oc r="F6">
      <v>91.3</v>
    </oc>
    <nc r="F6">
      <v>3648</v>
    </nc>
    <odxf>
      <numFmt numFmtId="165" formatCode="#,##0.0"/>
      <fill>
        <patternFill patternType="solid">
          <bgColor theme="0" tint="-4.9989318521683403E-2"/>
        </patternFill>
      </fill>
    </odxf>
    <ndxf>
      <numFmt numFmtId="0" formatCode="General"/>
      <fill>
        <patternFill patternType="none">
          <bgColor indexed="65"/>
        </patternFill>
      </fill>
    </ndxf>
  </rcc>
  <rcc rId="851" sId="1" odxf="1" dxf="1">
    <oc r="G6" t="inlineStr">
      <is>
        <t>-</t>
      </is>
    </oc>
    <nc r="G6">
      <v>3688</v>
    </nc>
    <odxf>
      <fill>
        <patternFill patternType="none">
          <bgColor indexed="65"/>
        </patternFill>
      </fill>
      <protection locked="0"/>
    </odxf>
    <ndxf>
      <fill>
        <patternFill patternType="solid">
          <bgColor theme="0" tint="-4.9989318521683403E-2"/>
        </patternFill>
      </fill>
      <protection locked="1"/>
    </ndxf>
  </rcc>
  <rcc rId="852" sId="1" odxf="1" dxf="1">
    <oc r="H6" t="inlineStr">
      <is>
        <t>-</t>
      </is>
    </oc>
    <nc r="H6">
      <v>43</v>
    </nc>
    <odxf>
      <protection locked="0"/>
    </odxf>
    <ndxf>
      <protection locked="1"/>
    </ndxf>
  </rcc>
  <rcc rId="853" sId="1" odxf="1" dxf="1">
    <oc r="I6" t="inlineStr">
      <is>
        <t>-</t>
      </is>
    </oc>
    <nc r="I6">
      <v>120</v>
    </nc>
    <odxf>
      <protection locked="0"/>
    </odxf>
    <ndxf>
      <protection locked="1"/>
    </ndxf>
  </rcc>
  <rcc rId="854" sId="1" odxf="1" dxf="1" numFmtId="4">
    <nc r="J6">
      <v>809</v>
    </nc>
    <odxf>
      <numFmt numFmtId="0" formatCode="General"/>
      <protection locked="0"/>
    </odxf>
    <ndxf>
      <numFmt numFmtId="1" formatCode="0"/>
      <protection locked="1"/>
    </ndxf>
  </rcc>
  <rfmt sheetId="1" sqref="K6" start="0" length="0">
    <dxf>
      <numFmt numFmtId="164" formatCode="0.0"/>
      <protection locked="1"/>
    </dxf>
  </rfmt>
  <rfmt sheetId="1" sqref="L6" start="0" length="0">
    <dxf>
      <numFmt numFmtId="164" formatCode="0.0"/>
    </dxf>
  </rfmt>
  <rfmt sheetId="1" sqref="M6" start="0" length="0">
    <dxf>
      <numFmt numFmtId="164" formatCode="0.0"/>
      <protection locked="1"/>
    </dxf>
  </rfmt>
  <rfmt sheetId="1" sqref="N6" start="0" length="0">
    <dxf>
      <numFmt numFmtId="164" formatCode="0.0"/>
      <protection locked="1"/>
    </dxf>
  </rfmt>
  <rfmt sheetId="1" sqref="O6" start="0" length="0">
    <dxf>
      <numFmt numFmtId="164" formatCode="0.0"/>
      <protection locked="1"/>
    </dxf>
  </rfmt>
  <rfmt sheetId="1" sqref="P6" start="0" length="0">
    <dxf>
      <protection locked="1"/>
    </dxf>
  </rfmt>
  <rfmt sheetId="1" sqref="Q6" start="0" length="0">
    <dxf>
      <numFmt numFmtId="164" formatCode="0.0"/>
      <protection locked="1"/>
    </dxf>
  </rfmt>
  <rfmt sheetId="1" sqref="R6" start="0" length="0">
    <dxf>
      <numFmt numFmtId="164" formatCode="0.0"/>
      <protection locked="1"/>
    </dxf>
  </rfmt>
  <rfmt sheetId="1" sqref="S6" start="0" length="0">
    <dxf>
      <alignment horizontal="center" readingOrder="0"/>
      <protection locked="1"/>
    </dxf>
  </rfmt>
  <rcc rId="855" sId="1" odxf="1" dxf="1">
    <oc r="T6" t="inlineStr">
      <is>
        <t>Опрос проводится ежегодно в период с июля по сентябрь месяц каждого года</t>
      </is>
    </oc>
    <nc r="T6"/>
    <odxf>
      <protection locked="0"/>
    </odxf>
    <ndxf>
      <protection locked="1"/>
    </ndxf>
  </rcc>
  <rfmt sheetId="1" sqref="U6" start="0" length="0">
    <dxf>
      <font>
        <sz val="11"/>
        <color auto="1"/>
        <name val="Times New Roman"/>
        <scheme val="none"/>
      </font>
      <border outline="0">
        <left style="thin">
          <color indexed="64"/>
        </left>
        <right style="thin">
          <color indexed="64"/>
        </right>
        <top style="thin">
          <color indexed="64"/>
        </top>
        <bottom style="thin">
          <color indexed="64"/>
        </bottom>
      </border>
    </dxf>
  </rfmt>
  <rcc rId="856" sId="1" odxf="1" dxf="1">
    <nc r="V6" t="inlineStr">
      <is>
        <t>31.01.2025 проведена разъяснительная работа с руководителями национально-культурных объединений и общественных организаций, участниками специальной военной операции, волонтерами и юнармейцами города Когалыма с целью разъяснения недопущения нарушений норм действующего законодательства Российской Федерации, совершения противоправных деяниях на национальной почве, публичных высказываний, протестных акций, экстремистских и террористических проявлений. (43 чел.)
15.02.2025 на базе Автономной некоммерческой организации «Ресурсный центр поддержки НКО города Когалыма» проведена рабочая встреча с представителями Автономной некоммерческой организации «Центр поддержки и адаптации таджиков» города Когалыма (17 чел.)
20.02.2025 в дк Сибирьв рамках мероприятия, посвещенного Дню защитника отечества приняли участие ветераны боевых действий, участники СВО, депутаты, представители национально-культурных и общественных организаций, специалисты администрации. (60 чел.)
01.03.2025 представители национально-культурных объединений, волонтеры и сотрудники администрации города приняли участие в традиционном празднике  "Масленица" (139 чел.)
11.03.2025 года был проведен Круглый стол «Общество. Религия. Власть». Представители от  национальных обществ, представители Администрации г. Когалыма и ОМВД России по г. Когалыму  (23 чел.)
18.03. и 19.03.2025 прошли мероприятия в рамках проекта «Живое слово» направленные на профилактику экстремизма в молодежной среде (315 чел.)
18-19.03.2025 года в МАУ «МКЦ «Феникс» были проведены беседы на тему профилактики ненависти и ксенофобии «Я, ты, он, она – вместе дружная семья!» с воспитанниками, в рамках которых  рассказали ребятам о многонациональности нашей страны, о важности мирного общения, дружбы и о том, что ненависть – это плохой попутчик и к чему она может привести. (158 чел.)
25.03.2025 Специалисты РЦ организовали и провели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(54 чел.)
05.04.2025 специалистами РЦ во взаимодействии с сотрудниками администрации проведена  ежегодная акция «Тотальный Диктант» и TestTrud с представителями национально-культурных объединений и иностранными гражданами. (32 чел. )
В период с 23.04. по 26.04.2025 делегация от города Когалыма приняла участие в IV всероссийском форуме национального единства в г.Ханты-Мансийск (14 чел.)</t>
      </is>
    </nc>
    <odxf>
      <font>
        <sz val="11"/>
        <color theme="1"/>
        <name val="Calibri"/>
        <scheme val="minor"/>
      </font>
      <alignment horizontal="general" vertical="bottom" wrapText="0" readingOrder="0"/>
      <border outline="0">
        <left/>
        <right/>
        <top/>
        <bottom/>
      </border>
    </odxf>
    <ndxf>
      <font>
        <sz val="11"/>
        <color auto="1"/>
        <name val="Times New Roman"/>
        <scheme val="none"/>
      </font>
      <alignment horizontal="justify" vertical="top" wrapText="1" readingOrder="0"/>
      <border outline="0">
        <left style="thin">
          <color indexed="64"/>
        </left>
        <right style="thin">
          <color indexed="64"/>
        </right>
        <top style="thin">
          <color indexed="64"/>
        </top>
        <bottom style="thin">
          <color indexed="64"/>
        </bottom>
      </border>
    </ndxf>
  </rcc>
  <rcc rId="857" sId="1">
    <oc r="B7">
      <v>1</v>
    </oc>
    <nc r="B7">
      <v>3</v>
    </nc>
  </rcc>
  <rcc rId="858" sId="1">
    <oc r="C7" t="inlineStr">
      <is>
        <t>Количество участников мероприятий, направленных на укрепление общероссийского гражданского единства</t>
      </is>
    </oc>
    <nc r="C7" t="inlineStr">
      <is>
        <t>Количество публикаций в муниципальных СМИ, направленных на формирование этнокультурной компетентности граждан и пропаганду ценностей добрососедства и взаимоуважения</t>
      </is>
    </nc>
  </rcc>
  <rcc rId="859" sId="1">
    <oc r="D7" t="inlineStr">
      <is>
        <t xml:space="preserve">чел. </t>
      </is>
    </oc>
    <nc r="D7" t="inlineStr">
      <is>
        <t>«МП»</t>
      </is>
    </nc>
  </rcc>
  <rcc rId="860" sId="1">
    <oc r="E7">
      <v>3608</v>
    </oc>
    <nc r="E7" t="inlineStr">
      <is>
        <t>штук</t>
      </is>
    </nc>
  </rcc>
  <rcc rId="861" sId="1" odxf="1" dxf="1">
    <oc r="F7">
      <v>3628</v>
    </oc>
    <nc r="F7">
      <v>134</v>
    </nc>
    <odxf>
      <numFmt numFmtId="3" formatCode="#,##0"/>
      <fill>
        <patternFill patternType="solid">
          <bgColor theme="0" tint="-4.9989318521683403E-2"/>
        </patternFill>
      </fill>
    </odxf>
    <ndxf>
      <numFmt numFmtId="0" formatCode="General"/>
      <fill>
        <patternFill patternType="none">
          <bgColor indexed="65"/>
        </patternFill>
      </fill>
    </ndxf>
  </rcc>
  <rcc rId="862" sId="1" odxf="1" dxf="1">
    <oc r="G7">
      <v>18</v>
    </oc>
    <nc r="G7">
      <v>154</v>
    </nc>
    <odxf>
      <fill>
        <patternFill patternType="none">
          <bgColor indexed="65"/>
        </patternFill>
      </fill>
    </odxf>
    <ndxf>
      <fill>
        <patternFill patternType="solid">
          <bgColor theme="0" tint="-4.9989318521683403E-2"/>
        </patternFill>
      </fill>
    </ndxf>
  </rcc>
  <rcc rId="863" sId="1">
    <oc r="H7">
      <v>76</v>
    </oc>
    <nc r="H7">
      <v>11</v>
    </nc>
  </rcc>
  <rcc rId="864" sId="1">
    <oc r="I7">
      <v>66</v>
    </oc>
    <nc r="I7">
      <v>17</v>
    </nc>
  </rcc>
  <rcc rId="865" sId="1" odxf="1" dxf="1">
    <nc r="J7">
      <v>22</v>
    </nc>
    <odxf>
      <numFmt numFmtId="30" formatCode="@"/>
    </odxf>
    <ndxf>
      <numFmt numFmtId="0" formatCode="General"/>
    </ndxf>
  </rcc>
  <rfmt sheetId="1" sqref="K7" start="0" length="0">
    <dxf>
      <numFmt numFmtId="0" formatCode="General"/>
    </dxf>
  </rfmt>
  <rfmt sheetId="1" sqref="L7" start="0" length="0">
    <dxf>
      <font>
        <sz val="12"/>
        <color auto="1"/>
        <name val="Times New Roman"/>
        <scheme val="none"/>
      </font>
    </dxf>
  </rfmt>
  <rfmt sheetId="1" sqref="M7" start="0" length="0">
    <dxf>
      <protection locked="1"/>
    </dxf>
  </rfmt>
  <rfmt sheetId="1" sqref="N7" start="0" length="0">
    <dxf>
      <protection locked="1"/>
    </dxf>
  </rfmt>
  <rfmt sheetId="1" sqref="O7" start="0" length="0">
    <dxf>
      <numFmt numFmtId="164" formatCode="0.0"/>
    </dxf>
  </rfmt>
  <rfmt sheetId="1" sqref="P7" start="0" length="0">
    <dxf>
      <protection locked="1"/>
    </dxf>
  </rfmt>
  <rfmt sheetId="1" sqref="Q7" start="0" length="0">
    <dxf>
      <protection locked="1"/>
    </dxf>
  </rfmt>
  <rfmt sheetId="1" sqref="R7" start="0" length="0">
    <dxf>
      <protection locked="1"/>
    </dxf>
  </rfmt>
  <rfmt sheetId="1" sqref="S7" start="0" length="0">
    <dxf>
      <alignment horizontal="center" readingOrder="0"/>
      <protection locked="1"/>
    </dxf>
  </rfmt>
  <rcc rId="866" sId="1" odxf="1" dxf="1">
    <oc r="T7" t="inlineStr">
      <is>
        <t xml:space="preserve">27.01.2024 года был проведен Круглый стол: лекторий «Информация в век информации: национальный аспект» «Общество. Религия. Власть». Представители от религиозных организаций, общественных объединений и национальных обществ, представители Администрации г. Когалыма и Ответственный секретарь комиссии по вопросам информационного сопровождения государственной национальной политики Совета при Президенте Российской Федерации по межнациональным отношениям А,Н. Худолеев (18 чел.)
09.02.2024 Специалисты РЦ работали в г. Лангепасе и в г. Нижневартовске в рамках проекта «Ресурсный центр по адаптации и интеграции мигрантов, гармонизации межнациональных отношений в Югре» Гранта Губернатора Югры, в том числе и по профилактике экстремизма, терроризма и предупреждения межнациональных, этноконфессиональных и иных конфликтов. (4 чел.)
10.02.2024 Специалисты РЦ работали в г. Мегионе в рамках проекта «Ресурсный центр по адаптации и интеграции мигрантов, гармонизации межнациональных отношений в Югре» Гранта Губернатора Югры, в том числе и по профилактике экстремизма, терроризма и предупреждения межнациональных, этноконфессиональных и иных конфликтов.  (4 чел.)
15.02.2024 сотрудниками управления внутренней политики совместно с руководителями Автономной некоммерческой организацией «Центр поддержки и адаптации таджиков» города Когалыма, Автономной некоммерческой организацией «Центр помощи кыргызам и другим иностранным гражданам города Когалыма, МАУ МКЦ Феникс и специалистами Ресурсного центра приняли участие в сборе гуманитарной помощи для участников СВО ( 42 чел.)
21.02.2024 совместно с председателем ТИК г. Когалыма, сотрудниками управления внутренней политики проведена рабочая встреча с руководителями национально-культурных объединений по вопросам профилактики экстремизма, терроризма и предупреждения межнациональных, этноконфессиональных и иных конфликтов; сбор гуманитарной помощи для участников СВО; разъяснения о важности и значимости предстоящих выборах Президента Российской Федерации совместно с председателем ТИК г. Когалыма (21 чел.)
Организация в феврале месяце деятельности ячейки молодёжного общественного движения "Кибердружина" для осуществления мониторинга сети Интернет на предмет выявления  материалов с признаками экстремизма и терроризма (5 чел.)
22.03.2024 Специалисты РЦ работали в г. Лангепасе. Провели ряд образовательных мероприятий. ( 3 чел.)
27.03.2024 на базе Ресурсного центра Управлением внутренней политики совместно с Автономной некоммерческой организацией «Ресурсный центр поддержки НКО города Когалыма» проведена рабочая встреча с директором Автономной некоммерческой организации «Центр поддержки и адаптации таджиков» города Когалыма и лидерами общественного мнения, пользующихся авторитетами из числа представителей таджикской национальности ( 13 чел.)
В рамках профилактической работы с воспитанниками клубных формирований 28.03.2024г. организованы два тренинга «Вербовка: как противостоять манипуляциям». ( 45 чел.)
Организация в марте месяце деятельности ячейки молодёжного общественного движения "Кибердружина" для осуществления мониторинга сети Интернет на предмет выявления  материалов с признаками экстремизма и терроризма (5 чел.)
</t>
      </is>
    </oc>
    <nc r="T7"/>
    <odxf>
      <font>
        <sz val="10"/>
        <color auto="1"/>
        <name val="Times New Roman"/>
        <scheme val="none"/>
      </font>
      <protection locked="0"/>
    </odxf>
    <ndxf>
      <font>
        <sz val="12"/>
        <color auto="1"/>
        <name val="Times New Roman"/>
        <scheme val="none"/>
      </font>
      <protection locked="1"/>
    </ndxf>
  </rcc>
  <rfmt sheetId="1" sqref="U7" start="0" length="0">
    <dxf>
      <font>
        <sz val="11"/>
        <color auto="1"/>
        <name val="Times New Roman"/>
        <scheme val="none"/>
      </font>
      <border outline="0">
        <left style="thin">
          <color indexed="64"/>
        </left>
        <right style="thin">
          <color indexed="64"/>
        </right>
        <top style="thin">
          <color indexed="64"/>
        </top>
        <bottom style="thin">
          <color indexed="64"/>
        </bottom>
      </border>
    </dxf>
  </rfmt>
  <rcc rId="867" sId="1" odxf="1" dxf="1">
    <nc r="V7" t="inlineStr">
      <is>
        <t>В январе в социальной сети "Вконтакте" размещено 6 публикаций; в газете "Когалымский Вестник" опубликованно 2 статей; телекомпанией "Инфосервис+" освещено 3  информации.
В феврале в социальной сети "Вконтакте" размещено 3 публикаций; в газете "Когалымский Вестник" опубликованно 2 статей; телекомпанией "Инфосервис+" освещено 1  информации.
В марте в социальной сети "Вконтакте" размещено 3 публикаций; в газете "Когалымский Вестник" опубликованно 1 статей; телекомпанией "Инфосервис+" освещено 1  информации.</t>
      </is>
    </nc>
    <odxf>
      <font>
        <sz val="11"/>
        <color theme="1"/>
        <name val="Calibri"/>
        <scheme val="minor"/>
      </font>
      <alignment horizontal="general" vertical="bottom" wrapText="0" readingOrder="0"/>
      <border outline="0">
        <left/>
        <right/>
        <top/>
        <bottom/>
      </border>
    </odxf>
    <ndxf>
      <font>
        <sz val="11"/>
        <color auto="1"/>
        <name val="Times New Roman"/>
        <scheme val="none"/>
      </font>
      <alignment horizontal="justify" vertical="top" wrapText="1" readingOrder="0"/>
      <border outline="0">
        <left style="thin">
          <color indexed="64"/>
        </left>
        <right style="thin">
          <color indexed="64"/>
        </right>
        <top style="thin">
          <color indexed="64"/>
        </top>
        <bottom style="thin">
          <color indexed="64"/>
        </bottom>
      </border>
    </ndxf>
  </rcc>
  <rcc rId="868" sId="1">
    <oc r="B8">
      <v>2</v>
    </oc>
    <nc r="B8">
      <v>4</v>
    </nc>
  </rcc>
  <rcc rId="869" sId="1">
    <oc r="C8" t="inlineStr">
      <is>
        <t>Количество публикаций в муниципальных СМИ, направленных на формирование этнокультурной компетентности граждан и пропаганду ценностей добрососедства и взаимоуважения</t>
      </is>
    </oc>
    <nc r="C8" t="inlineStr">
      <is>
        <t xml:space="preserve">Численность участников мероприятий, направленных на этнокультурное развитие народов России, проживающих в городе Когалыме </t>
      </is>
    </nc>
  </rcc>
  <rcc rId="870" sId="1">
    <oc r="D8" t="inlineStr">
      <is>
        <t>шт.</t>
      </is>
    </oc>
    <nc r="D8" t="inlineStr">
      <is>
        <t>«МП»</t>
      </is>
    </nc>
  </rcc>
  <rcc rId="871" sId="1">
    <oc r="E8">
      <v>126</v>
    </oc>
    <nc r="E8" t="inlineStr">
      <is>
        <t>человек</t>
      </is>
    </nc>
  </rcc>
  <rcc rId="872" sId="1" odxf="1" dxf="1">
    <oc r="F8">
      <v>136</v>
    </oc>
    <nc r="F8">
      <v>2460</v>
    </nc>
    <odxf>
      <numFmt numFmtId="3" formatCode="#,##0"/>
      <fill>
        <patternFill patternType="solid">
          <bgColor theme="0" tint="-4.9989318521683403E-2"/>
        </patternFill>
      </fill>
    </odxf>
    <ndxf>
      <numFmt numFmtId="0" formatCode="General"/>
      <fill>
        <patternFill patternType="none">
          <bgColor indexed="65"/>
        </patternFill>
      </fill>
    </ndxf>
  </rcc>
  <rcc rId="873" sId="1" odxf="1" dxf="1">
    <oc r="G8">
      <v>13</v>
    </oc>
    <nc r="G8">
      <v>2500</v>
    </nc>
    <odxf>
      <fill>
        <patternFill patternType="none">
          <bgColor indexed="65"/>
        </patternFill>
      </fill>
    </odxf>
    <ndxf>
      <fill>
        <patternFill patternType="solid">
          <bgColor theme="0" tint="-4.9989318521683403E-2"/>
        </patternFill>
      </fill>
    </ndxf>
  </rcc>
  <rcc rId="874" sId="1">
    <oc r="H8">
      <v>13</v>
    </oc>
    <nc r="H8">
      <v>20</v>
    </nc>
  </rcc>
  <rcc rId="875" sId="1">
    <oc r="I8">
      <v>4</v>
    </oc>
    <nc r="I8">
      <v>48</v>
    </nc>
  </rcc>
  <rcc rId="876" sId="1" odxf="1" dxf="1" numFmtId="4">
    <nc r="J8">
      <v>285</v>
    </nc>
    <odxf>
      <numFmt numFmtId="0" formatCode="General"/>
      <alignment horizontal="center" indent="0" readingOrder="0"/>
    </odxf>
    <ndxf>
      <numFmt numFmtId="1" formatCode="0"/>
      <alignment horizontal="left" indent="2" readingOrder="0"/>
    </ndxf>
  </rcc>
  <rfmt sheetId="1" sqref="K8" start="0" length="0">
    <dxf>
      <numFmt numFmtId="164" formatCode="0.0"/>
    </dxf>
  </rfmt>
  <rfmt sheetId="1" sqref="L8" start="0" length="0">
    <dxf>
      <numFmt numFmtId="164" formatCode="0.0"/>
    </dxf>
  </rfmt>
  <rfmt sheetId="1" sqref="M8" start="0" length="0">
    <dxf>
      <numFmt numFmtId="164" formatCode="0.0"/>
      <protection locked="1"/>
    </dxf>
  </rfmt>
  <rfmt sheetId="1" sqref="N8" start="0" length="0">
    <dxf>
      <numFmt numFmtId="164" formatCode="0.0"/>
      <protection locked="1"/>
    </dxf>
  </rfmt>
  <rfmt sheetId="1" sqref="O8" start="0" length="0">
    <dxf>
      <numFmt numFmtId="164" formatCode="0.0"/>
    </dxf>
  </rfmt>
  <rfmt sheetId="1" sqref="P8" start="0" length="0">
    <dxf>
      <protection locked="1"/>
    </dxf>
  </rfmt>
  <rfmt sheetId="1" sqref="Q8" start="0" length="0">
    <dxf>
      <numFmt numFmtId="164" formatCode="0.0"/>
      <protection locked="1"/>
    </dxf>
  </rfmt>
  <rfmt sheetId="1" sqref="R8" start="0" length="0">
    <dxf>
      <numFmt numFmtId="164" formatCode="0.0"/>
      <protection locked="1"/>
    </dxf>
  </rfmt>
  <rfmt sheetId="1" sqref="S8" start="0" length="0">
    <dxf>
      <alignment horizontal="center" readingOrder="0"/>
      <protection locked="1"/>
    </dxf>
  </rfmt>
  <rcc rId="877" sId="1" odxf="1" dxf="1">
    <oc r="T8" t="inlineStr">
      <is>
        <t xml:space="preserve"> В январе в социальной сети "Вконтакте" размещено  3 публикаций; в газете "Когалымский Вестник" опубликованно 7 статей; телекомпанией "Инфосервис+" освещено  3 информации.
В феврале в социальной сети "Вконтакте" размещено 8 публикаций; в газете "Когалымский Вестник" опубликованно  2 статей; телекомпанией "Инфосервис+" освещено 3 информации.
В марте в социальной сети "Вконтакте" размещено 2 публикации; в газете "Когалымский Вестник" опубликованно  2 статьи.
</t>
      </is>
    </oc>
    <nc r="T8"/>
    <odxf>
      <protection locked="0"/>
    </odxf>
    <ndxf>
      <protection locked="1"/>
    </ndxf>
  </rcc>
  <rfmt sheetId="1" sqref="U8" start="0" length="0">
    <dxf>
      <font>
        <sz val="11"/>
        <color auto="1"/>
        <name val="Times New Roman"/>
        <scheme val="none"/>
      </font>
      <border outline="0">
        <left style="thin">
          <color indexed="64"/>
        </left>
        <right style="thin">
          <color indexed="64"/>
        </right>
        <top style="thin">
          <color indexed="64"/>
        </top>
        <bottom style="thin">
          <color indexed="64"/>
        </bottom>
      </border>
    </dxf>
  </rfmt>
  <rcc rId="878" sId="1" odxf="1" dxf="1">
    <nc r="V8" t="inlineStr">
      <is>
        <t>15.01.2025 проведен "Урок вежливости" среди инсотранных граждан (20 чел.)  
15.02.2025 Специалисты РЦ и сотрудники администрации приняли участие в творческом вечере «Хуторок казачьи мотивы», организованные АНО «ЕРМАК» и «Криница» (7 чел.)
20.02.2025 проведен "Урок вежливости" среди инсотранных граждан (21 чел.)  
01.03.2025 представители национально-культурных объединений, волонтеры и сотрудники администрации города приняли участие в традиционном празднике  "Масленица" (139 чел.)
11.03.2025 года был проведен Круглый стол «Общество. Религия. Власть». Представители от  национальных обществ, представители Администрации г. Когалыма и ОМВД России по г. Когалыму  (23 чел.)
21.03.2025 проведен "Урок вежливости" среди инсотранных граждан (21 чел.)  
25.03.2025 Специалисты РЦ организовали и провели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(54 чел.)</t>
      </is>
    </nc>
    <odxf>
      <font>
        <sz val="11"/>
        <color theme="1"/>
        <name val="Calibri"/>
        <scheme val="minor"/>
      </font>
      <alignment horizontal="general" vertical="bottom" wrapText="0" readingOrder="0"/>
      <border outline="0">
        <left/>
        <right/>
        <top/>
        <bottom/>
      </border>
    </odxf>
    <ndxf>
      <font>
        <sz val="11"/>
        <color auto="1"/>
        <name val="Times New Roman"/>
        <scheme val="none"/>
      </font>
      <alignment horizontal="justify" vertical="top" wrapText="1" readingOrder="0"/>
      <border outline="0">
        <left style="thin">
          <color indexed="64"/>
        </left>
        <right style="thin">
          <color indexed="64"/>
        </right>
        <top style="thin">
          <color indexed="64"/>
        </top>
        <bottom style="thin">
          <color indexed="64"/>
        </bottom>
      </border>
    </ndxf>
  </rcc>
  <rcc rId="879" sId="1">
    <oc r="A9">
      <v>4</v>
    </oc>
    <nc r="A9"/>
  </rcc>
  <rcc rId="880" sId="1">
    <oc r="B9">
      <v>3</v>
    </oc>
    <nc r="B9"/>
  </rcc>
  <rcc rId="881" sId="1">
    <oc r="C9" t="inlineStr">
      <is>
        <t>Численность участников мероприятий, направленных на этнокультурное развитие народов России, проживающих в муниципальном образовании</t>
      </is>
    </oc>
    <nc r="C9"/>
  </rcc>
  <rcc rId="882" sId="1">
    <oc r="D9" t="inlineStr">
      <is>
        <t xml:space="preserve">чел. </t>
      </is>
    </oc>
    <nc r="D9"/>
  </rcc>
  <rcc rId="883" sId="1">
    <oc r="E9">
      <v>2471</v>
    </oc>
    <nc r="E9"/>
  </rcc>
  <rcc rId="884" sId="1" numFmtId="4">
    <oc r="F9">
      <v>2491</v>
    </oc>
    <nc r="F9"/>
  </rcc>
  <rcc rId="885" sId="1">
    <oc r="G9">
      <v>32</v>
    </oc>
    <nc r="G9"/>
  </rcc>
  <rcc rId="886" sId="1">
    <oc r="H9">
      <v>113</v>
    </oc>
    <nc r="H9"/>
  </rcc>
  <rcc rId="887" sId="1">
    <oc r="I9">
      <v>167</v>
    </oc>
    <nc r="I9"/>
  </rcc>
  <rcc rId="888" sId="1">
    <oc r="T9" t="inlineStr">
      <is>
        <t xml:space="preserve">15.01.2024 проведен "Урок вежливости" среди инсотранных граждан (16 чел.)  
23.01.2024 проведен "Урок вежливости" среди инсотранных граждан (16 чел.)
07.02.2024 проведен "Урок вежливости" среди инсотранных граждан (16 чел.)  
21.02.2024 проведен "Урок вежливости" среди инсотранных граждан (16 чел.)    
22.02.2024 Специалисты РЦ организовали и провели открытие Этно-мастерской для молодежи «ЮХ» в Доме Дружбы.(81 чел.)
02.03.2024 На базе Ресурсного центра прошел мастер-класс «Этно-мастерская для молодежи «Юх». (9 чел.)
07.03.2024 проведен "Урок вежливости" среди инсотранных граждан (16 чел.) 
14.03.2024  представители национально-культурных объединений и сотрудники администрации города приняли участие в традиционном празднике  "Масленица" (60 чел.)
16.03.2024 мероприятие в МБУ ЦБС с участием МОО национально-культурное общество дагестанцев "Единство" (50 чел.)
18.03.2024 проведен "Урок вежливости" среди инсотранных граждан (16 чел.)
27.03.2024 проведен "Урок вежливости" среди инсотранных граждан (16 чел.)
</t>
      </is>
    </oc>
    <nc r="T9"/>
  </rcc>
  <rcc rId="889" sId="1">
    <oc r="A6">
      <v>1</v>
    </oc>
    <nc r="A6"/>
  </rcc>
  <rcc rId="890" sId="1">
    <oc r="A7">
      <v>2</v>
    </oc>
    <nc r="A7"/>
  </rcc>
  <rcc rId="891" sId="1">
    <oc r="A8">
      <v>3</v>
    </oc>
    <nc r="A8"/>
  </rcc>
  <rfmt sheetId="1" sqref="H2:R2">
    <dxf>
      <alignment wrapText="1" readingOrder="0"/>
    </dxf>
  </rfmt>
  <rfmt sheetId="1" sqref="H2:R2">
    <dxf>
      <alignment wrapText="0" readingOrder="0"/>
    </dxf>
  </rfmt>
  <rfmt sheetId="1" sqref="H2:R2">
    <dxf>
      <protection locked="0"/>
    </dxf>
  </rfmt>
  <rfmt sheetId="1" sqref="H2:R2">
    <dxf>
      <protection locked="1"/>
    </dxf>
  </rfmt>
  <rcc rId="892" sId="1">
    <nc r="M2" t="inlineStr">
      <is>
        <t xml:space="preserve">Фактическое значение показателя на отчетную дату </t>
      </is>
    </nc>
  </rcc>
  <rcc rId="893" sId="1">
    <nc r="H2" t="inlineStr">
      <is>
        <t xml:space="preserve">                                                                                                           </t>
      </is>
    </nc>
  </rcc>
  <rfmt sheetId="1" sqref="V7">
    <dxf>
      <alignment vertical="top" readingOrder="0"/>
    </dxf>
  </rfmt>
  <rfmt sheetId="1" sqref="V6:V8">
    <dxf>
      <alignment vertical="top" readingOrder="0"/>
    </dxf>
  </rfmt>
  <rdn rId="0" localSheetId="1" customView="1" name="Z_AF8A7EC1_5680_4411_8CA7_5C7F5D245B03_.wvu.Cols" hidden="1" oldHidden="1">
    <oldFormula>'МП Экстремизм'!$S:$S</oldFormula>
  </rdn>
  <rcv guid="{AF8A7EC1-5680-4411-8CA7-5C7F5D245B03}" action="delete"/>
  <rdn rId="0" localSheetId="2" customView="1" name="Z_AF8A7EC1_5680_4411_8CA7_5C7F5D245B03_.wvu.Cols" hidden="1" oldHidden="1">
    <formula>'МП РО'!$S:$S</formula>
    <oldFormula>'МП РО'!$S:$S</oldFormula>
  </rdn>
  <rdn rId="0" localSheetId="3" customView="1" name="Z_AF8A7EC1_5680_4411_8CA7_5C7F5D245B03_.wvu.Cols" hidden="1" oldHidden="1">
    <formula>'МП СОГХ'!$S:$S</formula>
    <oldFormula>'МП СОГХ'!$S:$S</oldFormula>
  </rdn>
  <rdn rId="0" localSheetId="4" customView="1" name="Z_AF8A7EC1_5680_4411_8CA7_5C7F5D245B03_.wvu.Cols" hidden="1" oldHidden="1">
    <formula>'МП ФКГС'!$S:$S</formula>
    <oldFormula>'МП ФКГС'!$S:$S</oldFormula>
  </rdn>
  <rdn rId="0" localSheetId="5" customView="1" name="Z_AF8A7EC1_5680_4411_8CA7_5C7F5D245B03_.wvu.Cols" hidden="1" oldHidden="1">
    <formula>'МП КП'!$S:$S</formula>
    <oldFormula>'МП КП'!$S:$S</oldFormula>
  </rdn>
  <rdn rId="0" localSheetId="6" customView="1" name="Z_AF8A7EC1_5680_4411_8CA7_5C7F5D245B03_.wvu.Cols" hidden="1" oldHidden="1">
    <formula>'МП РФКиС'!$S:$S</formula>
    <oldFormula>'МП РФКиС'!$S:$S</oldFormula>
  </rdn>
  <rdn rId="0" localSheetId="7" customView="1" name="Z_AF8A7EC1_5680_4411_8CA7_5C7F5D245B03_.wvu.Cols" hidden="1" oldHidden="1">
    <formula>'МП СЗН'!$S:$S</formula>
    <oldFormula>'МП СЗН'!$S:$S</oldFormula>
  </rdn>
  <rdn rId="0" localSheetId="8" customView="1" name="Z_AF8A7EC1_5680_4411_8CA7_5C7F5D245B03_.wvu.Cols" hidden="1" oldHidden="1">
    <formula>'МП АПК'!$S:$S</formula>
    <oldFormula>'МП АПК'!$S:$S</oldFormula>
  </rdn>
  <rdn rId="0" localSheetId="9" customView="1" name="Z_AF8A7EC1_5680_4411_8CA7_5C7F5D245B03_.wvu.Cols" hidden="1" oldHidden="1">
    <formula>'МП РЖС'!$S:$S</formula>
    <oldFormula>'МП РЖС'!$S:$S</oldFormula>
  </rdn>
  <rdn rId="0" localSheetId="10" customView="1" name="Z_AF8A7EC1_5680_4411_8CA7_5C7F5D245B03_.wvu.Cols" hidden="1" oldHidden="1">
    <formula>'МП РЖКК'!$S:$S</formula>
    <oldFormula>'МП РЖКК'!$S:$S</oldFormula>
  </rdn>
  <rdn rId="0" localSheetId="11" customView="1" name="Z_AF8A7EC1_5680_4411_8CA7_5C7F5D245B03_.wvu.Cols" hidden="1" oldHidden="1">
    <formula>'МП ППиООПГ'!$S:$S</formula>
    <oldFormula>'МП ППиООПГ'!$S:$S</oldFormula>
  </rdn>
  <rdn rId="0" localSheetId="12" customView="1" name="Z_AF8A7EC1_5680_4411_8CA7_5C7F5D245B03_.wvu.Cols" hidden="1" oldHidden="1">
    <formula>'МП БЖД'!$S:$S</formula>
    <oldFormula>'МП БЖД'!$S:$S</oldFormula>
  </rdn>
  <rdn rId="0" localSheetId="13" customView="1" name="Z_AF8A7EC1_5680_4411_8CA7_5C7F5D245B03_.wvu.Cols" hidden="1" oldHidden="1">
    <formula>'МП ЭБ'!$S:$S</formula>
    <oldFormula>'МП ЭБ'!$S:$S</oldFormula>
  </rdn>
  <rdn rId="0" localSheetId="14" customView="1" name="Z_AF8A7EC1_5680_4411_8CA7_5C7F5D245B03_.wvu.Cols" hidden="1" oldHidden="1">
    <formula>'МП СЭР'!$S:$S</formula>
    <oldFormula>'МП СЭР'!$S:$S</oldFormula>
  </rdn>
  <rdn rId="0" localSheetId="15" customView="1" name="Z_AF8A7EC1_5680_4411_8CA7_5C7F5D245B03_.wvu.Cols" hidden="1" oldHidden="1">
    <formula>'МП РТС'!$S:$S</formula>
    <oldFormula>'МП РТС'!$S:$S</oldFormula>
  </rdn>
  <rdn rId="0" localSheetId="16" customView="1" name="Z_AF8A7EC1_5680_4411_8CA7_5C7F5D245B03_.wvu.Cols" hidden="1" oldHidden="1">
    <formula>'МП УМФ'!$S:$S</formula>
    <oldFormula>'МП УМФ'!$S:$S</oldFormula>
  </rdn>
  <rdn rId="0" localSheetId="17" customView="1" name="Z_AF8A7EC1_5680_4411_8CA7_5C7F5D245B03_.wvu.Cols" hidden="1" oldHidden="1">
    <formula>'МП РИГО'!$S:$S</formula>
    <oldFormula>'МП РИГО'!$S:$S</oldFormula>
  </rdn>
  <rdn rId="0" localSheetId="18" customView="1" name="Z_AF8A7EC1_5680_4411_8CA7_5C7F5D245B03_.wvu.Cols" hidden="1" oldHidden="1">
    <formula>'МП УМИ'!$S:$S</formula>
    <oldFormula>'МП УМИ'!$S:$S</oldFormula>
  </rdn>
  <rdn rId="0" localSheetId="19" customView="1" name="Z_AF8A7EC1_5680_4411_8CA7_5C7F5D245B03_.wvu.PrintArea" hidden="1" oldHidden="1">
    <formula>'МП РМС'!$A$1:$T$11</formula>
    <oldFormula>'МП РМС'!$A$1:$T$11</oldFormula>
  </rdn>
  <rdn rId="0" localSheetId="19" customView="1" name="Z_AF8A7EC1_5680_4411_8CA7_5C7F5D245B03_.wvu.Cols" hidden="1" oldHidden="1">
    <formula>'МП РМС'!$S:$S</formula>
    <oldFormula>'МП РМС'!$S:$S</oldFormula>
  </rdn>
  <rcv guid="{AF8A7EC1-5680-4411-8CA7-5C7F5D245B03}"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14" sId="1" odxf="1" dxf="1">
    <nc r="K5" t="inlineStr">
      <is>
        <t>-</t>
      </is>
    </nc>
    <odxf>
      <protection locked="0"/>
    </odxf>
    <ndxf>
      <protection locked="1"/>
    </ndxf>
  </rcc>
  <rcc rId="915" sId="1" odxf="1" dxf="1" numFmtId="4">
    <nc r="K6">
      <v>1177</v>
    </nc>
    <odxf>
      <numFmt numFmtId="164" formatCode="0.0"/>
    </odxf>
    <ndxf>
      <numFmt numFmtId="1" formatCode="0"/>
    </ndxf>
  </rcc>
  <rcc rId="916" sId="1" odxf="1" dxf="1">
    <nc r="K7">
      <v>29</v>
    </nc>
    <odxf/>
    <ndxf/>
  </rcc>
  <rcc rId="917" sId="1" odxf="1" dxf="1" numFmtId="4">
    <nc r="K8">
      <v>696</v>
    </nc>
    <odxf>
      <numFmt numFmtId="164" formatCode="0.0"/>
    </odxf>
    <ndxf>
      <numFmt numFmtId="1" formatCode="0"/>
    </ndxf>
  </rcc>
  <rfmt sheetId="1" sqref="V6" start="0" length="0">
    <dxf/>
  </rfmt>
  <rfmt sheetId="1" sqref="V7" start="0" length="0">
    <dxf/>
  </rfmt>
  <rfmt sheetId="1" sqref="V8" start="0" length="0">
    <dxf/>
  </rfmt>
  <rcc rId="918" sId="1">
    <oc r="V6" t="inlineStr">
      <is>
        <t>31.01.2025 проведена разъяснительная работа с руководителями национально-культурных объединений и общественных организаций, участниками специальной военной операции, волонтерами и юнармейцами города Когалыма с целью разъяснения недопущения нарушений норм действующего законодательства Российской Федерации, совершения противоправных деяниях на национальной почве, публичных высказываний, протестных акций, экстремистских и террористических проявлений. (43 чел.)
15.02.2025 на базе Автономной некоммерческой организации «Ресурсный центр поддержки НКО города Когалыма» проведена рабочая встреча с представителями Автономной некоммерческой организации «Центр поддержки и адаптации таджиков» города Когалыма (17 чел.)
20.02.2025 в дк Сибирьв рамках мероприятия, посвещенного Дню защитника отечества приняли участие ветераны боевых действий, участники СВО, депутаты, представители национально-культурных и общественных организаций, специалисты администрации. (60 чел.)
01.03.2025 представители национально-культурных объединений, волонтеры и сотрудники администрации города приняли участие в традиционном празднике  "Масленица" (139 чел.)
11.03.2025 года был проведен Круглый стол «Общество. Религия. Власть». Представители от  национальных обществ, представители Администрации г. Когалыма и ОМВД России по г. Когалыму  (23 чел.)
18.03. и 19.03.2025 прошли мероприятия в рамках проекта «Живое слово» направленные на профилактику экстремизма в молодежной среде (315 чел.)
18-19.03.2025 года в МАУ «МКЦ «Феникс» были проведены беседы на тему профилактики ненависти и ксенофобии «Я, ты, он, она – вместе дружная семья!» с воспитанниками, в рамках которых  рассказали ребятам о многонациональности нашей страны, о важности мирного общения, дружбы и о том, что ненависть – это плохой попутчик и к чему она может привести. (158 чел.)
25.03.2025 Специалисты РЦ организовали и провели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(54 чел.)
05.04.2025 специалистами РЦ во взаимодействии с сотрудниками администрации проведена  ежегодная акция «Тотальный Диктант» и TestTrud с представителями национально-культурных объединений и иностранными гражданами. (32 чел. )
В период с 23.04. по 26.04.2025 делегация от города Когалыма приняла участие в IV всероссийском форуме национального единства в г.Ханты-Мансийск (14 чел.)</t>
      </is>
    </oc>
    <nc r="V6" t="inlineStr">
      <is>
        <t xml:space="preserve">31.01.2025 проведена разъяснительная работа с руководителями национально-культурных объединений и общественных организаций, участниками специальной военной операции, волонтерами и юнармейцами города Когалыма с целью разъяснения недопущения нарушений норм действующего законодательства Российской Федерации, совершения противоправных деяниях на национальной почве, публичных высказываний, протестных акций, экстремистских и террористических проявлений. (43 чел.)
15.02.2025 на базе Автономной некоммерческой организации «Ресурсный центр поддержки НКО города Когалыма» проведена рабочая встреча с представителями Автономной некоммерческой организации «Центр поддержки и адаптации таджиков» города Когалыма (17 чел.)
20.02.2025 в дк Сибирьв рамках мероприятия, посвещенного Дню защитника отечества приняли участие ветераны боевых действий, участники СВО, депутаты, представители национально-культурных и общественных организаций, специалисты администрации. (60 чел.)
01.03.2025 представители национально-культурных объединений, волонтеры и сотрудники администрации города приняли участие в традиционном празднике  "Масленица" (139 чел.)
11.03.2025 года был проведен Круглый стол «Общество. Религия. Власть». Представители от  национальных обществ, представители Администрации г. Когалыма и ОМВД России по г. Когалыму  (23 чел.)
18.03. и 19.03.2025 прошли мероприятия в рамках проекта «Живое слово» направленные на профилактику экстремизма в молодежной среде (315 чел.)
18-19.03.2025 года в МАУ «МКЦ «Феникс» были проведены беседы на тему профилактики ненависти и ксенофобии «Я, ты, он, она – вместе дружная семья!» с воспитанниками, в рамках которых  рассказали ребятам о многонациональности нашей страны, о важности мирного общения, дружбы и о том, что ненависть – это плохой попутчик и к чему она может привести. (158 чел.)
25.03.2025 Специалисты РЦ организовали и провели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(54 чел.)
05.04.2025 специалистами РЦ во взаимодействии с сотрудниками администрации проведена ежегодная акция «Тотальный Диктант» и TestTrud для представителей национально-культурных объединений, жителей города, обучающейся молодежи (334 чел.) и иностранными гражданами. (10 чел. )
В период с 23.04. по 26.04.2025 делегация от города Когалыма приняла участие в VI всероссийском форуме национального единства в г.Ханты-Мансийск (15 чел.)
30.04.2025 представители МОО "Курултай башкир", АНО "НКО Таджиков", МО Ассамблея народов России (АНО "ЕрмаК" совместно с сотрудниками управления внутренней политики Администрации города организовали встречу и посетили ребенка войны Пуговкину Т.Н. (9 чел.)
</t>
      </is>
    </nc>
  </rcc>
  <rcc rId="919" sId="1">
    <oc r="V7" t="inlineStr">
      <is>
        <t>В январе в социальной сети "Вконтакте" размещено 6 публикаций; в газете "Когалымский Вестник" опубликованно 2 статей; телекомпанией "Инфосервис+" освещено 3  информации.
В феврале в социальной сети "Вконтакте" размещено 3 публикаций; в газете "Когалымский Вестник" опубликованно 2 статей; телекомпанией "Инфосервис+" освещено 1  информации.
В марте в социальной сети "Вконтакте" размещено 3 публикаций; в газете "Когалымский Вестник" опубликованно 1 статей; телекомпанией "Инфосервис+" освещено 1  информации.</t>
      </is>
    </oc>
    <nc r="V7" t="inlineStr">
      <is>
        <t xml:space="preserve">В январе в социальной сети "Вконтакте" размещено 6 публикаций; в газете "Когалымский Вестник" опубликованно 2 статей; телекомпанией "Инфосервис+" освещено 3  информации.
В феврале в социальной сети "Вконтакте" размещено 3 публикаций; в газете "Когалымский Вестник" опубликованно 2 статей; телекомпанией "Инфосервис+" освещено 1  информации.
В марте в социальной сети "Вконтакте" размещено 3 публикаций; в газете "Когалымский Вестник" опубликованно 1 статей; телекомпанией "Инфосервис+" освещено 1  информации.
В апреле в социальной сети "Вконтакте" размещено 5 публикаций; в газете "Когалымский Вестник" опубликованно 1 статей; телекомпанией "Инфосервис+" освещено 1  информации.
</t>
      </is>
    </nc>
  </rcc>
  <rcc rId="920" sId="1">
    <oc r="V8" t="inlineStr">
      <is>
        <t>15.01.2025 проведен "Урок вежливости" среди инсотранных граждан (20 чел.)  
15.02.2025 Специалисты РЦ и сотрудники администрации приняли участие в творческом вечере «Хуторок казачьи мотивы», организованные АНО «ЕРМАК» и «Криница» (7 чел.)
20.02.2025 проведен "Урок вежливости" среди инсотранных граждан (21 чел.)  
01.03.2025 представители национально-культурных объединений, волонтеры и сотрудники администрации города приняли участие в традиционном празднике  "Масленица" (139 чел.)
11.03.2025 года был проведен Круглый стол «Общество. Религия. Власть». Представители от  национальных обществ, представители Администрации г. Когалыма и ОМВД России по г. Когалыму  (23 чел.)
21.03.2025 проведен "Урок вежливости" среди инсотранных граждан (21 чел.)  
25.03.2025 Специалисты РЦ организовали и провели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(54 чел.)</t>
      </is>
    </oc>
    <nc r="V8" t="inlineStr">
      <is>
        <t xml:space="preserve">15.01.2025 проведен "Урок вежливости" среди инсотранных граждан (20 чел.)  
15.02.2025 Специалисты РЦ и сотрудники администрации приняли участие в творческом вечере «Хуторок казачьи мотивы», организованные АНО «ЕРМАК» и «Криница» (7 чел.)
20.02.2025 проведен "Урок вежливости" среди инсотранных граждан (21 чел.)  
01.03.2025 представители национально-культурных объединений, волонтеры и сотрудники администрации города приняли участие в традиционном празднике  "Масленица" (139 чел.)
11.03.2025 года был проведен Круглый стол «Общество. Религия. Власть». Представители от  национальных обществ, представители Администрации г. Когалыма и ОМВД России по г. Когалыму  (23 чел.)
21.03.2025 проведен "Урок вежливости" среди инсотранных граждан (21 чел.)  
25.03.2025 Специалисты РЦ организовали и провели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(54 чел.)
04.04.2025 проведен "Урок вежливости" среди инсотранных граждан (21 чел.)  
05.04.2025 специалистами РЦ во взаимодействии с сотрудниками администрации проведена ежегодная акция «Тотальный Диктант» и TestTrud для иностранных граждан. (10 чел. )
12.04.2025 в доме Дружбы представители МОО "Курултай башкир" во взаимодействии с сотрудниками администрации города и специалистами РЦ организовали встречу по этно-центру Мирас и рассказали о быте и культуре древних башкир (29 чел.)
19.04.2025 сотрудники администрации, представители национально-культурных объединений, специалисты РЦ оказали содействие и приняли участие в межрегиональном фестивале "Играй гармонь!Гармунтуй" ( 27 чел.)
В период с 23.04. по 26.04.2025 делегация от города Когалыма приняла участие в VI всероссийском форуме национального единства в г.Ханты-Мансийск (15 чел.)
30.04.2025 представители МОО "Курултай башкир", АНО "НКО Таджиков", МО Ассамблея народов России (АНО "ЕрмаК" совместно с сотрудниками управления внутренней политики Администрации города организовали встречу и посетили ребенка войны Пуговкину Т.Н. (9 чел.)
С января по апрель 2025  проведено 4 групповых и 7 индивидуальных занятий с иностранными гражданами (охват сотавил 160 чел.), 51 групповых и 48 индивидуальных занятий с детьми иностранных граждан (140 чел.)
</t>
      </is>
    </nc>
  </rcc>
  <rcv guid="{AF8A7EC1-5680-4411-8CA7-5C7F5D245B03}" action="delete"/>
  <rdn rId="0" localSheetId="2" customView="1" name="Z_AF8A7EC1_5680_4411_8CA7_5C7F5D245B03_.wvu.Cols" hidden="1" oldHidden="1">
    <formula>'МП РО'!$S:$S</formula>
    <oldFormula>'МП РО'!$S:$S</oldFormula>
  </rdn>
  <rdn rId="0" localSheetId="3" customView="1" name="Z_AF8A7EC1_5680_4411_8CA7_5C7F5D245B03_.wvu.Cols" hidden="1" oldHidden="1">
    <formula>'МП СОГХ'!$S:$S</formula>
    <oldFormula>'МП СОГХ'!$S:$S</oldFormula>
  </rdn>
  <rdn rId="0" localSheetId="4" customView="1" name="Z_AF8A7EC1_5680_4411_8CA7_5C7F5D245B03_.wvu.Cols" hidden="1" oldHidden="1">
    <formula>'МП ФКГС'!$S:$S</formula>
    <oldFormula>'МП ФКГС'!$S:$S</oldFormula>
  </rdn>
  <rdn rId="0" localSheetId="5" customView="1" name="Z_AF8A7EC1_5680_4411_8CA7_5C7F5D245B03_.wvu.Cols" hidden="1" oldHidden="1">
    <formula>'МП КП'!$S:$S</formula>
    <oldFormula>'МП КП'!$S:$S</oldFormula>
  </rdn>
  <rdn rId="0" localSheetId="6" customView="1" name="Z_AF8A7EC1_5680_4411_8CA7_5C7F5D245B03_.wvu.Cols" hidden="1" oldHidden="1">
    <formula>'МП РФКиС'!$S:$S</formula>
    <oldFormula>'МП РФКиС'!$S:$S</oldFormula>
  </rdn>
  <rdn rId="0" localSheetId="7" customView="1" name="Z_AF8A7EC1_5680_4411_8CA7_5C7F5D245B03_.wvu.Cols" hidden="1" oldHidden="1">
    <formula>'МП СЗН'!$S:$S</formula>
    <oldFormula>'МП СЗН'!$S:$S</oldFormula>
  </rdn>
  <rdn rId="0" localSheetId="8" customView="1" name="Z_AF8A7EC1_5680_4411_8CA7_5C7F5D245B03_.wvu.Cols" hidden="1" oldHidden="1">
    <formula>'МП АПК'!$S:$S</formula>
    <oldFormula>'МП АПК'!$S:$S</oldFormula>
  </rdn>
  <rdn rId="0" localSheetId="9" customView="1" name="Z_AF8A7EC1_5680_4411_8CA7_5C7F5D245B03_.wvu.Cols" hidden="1" oldHidden="1">
    <formula>'МП РЖС'!$S:$S</formula>
    <oldFormula>'МП РЖС'!$S:$S</oldFormula>
  </rdn>
  <rdn rId="0" localSheetId="10" customView="1" name="Z_AF8A7EC1_5680_4411_8CA7_5C7F5D245B03_.wvu.Cols" hidden="1" oldHidden="1">
    <formula>'МП РЖКК'!$S:$S</formula>
    <oldFormula>'МП РЖКК'!$S:$S</oldFormula>
  </rdn>
  <rdn rId="0" localSheetId="11" customView="1" name="Z_AF8A7EC1_5680_4411_8CA7_5C7F5D245B03_.wvu.Cols" hidden="1" oldHidden="1">
    <formula>'МП ППиООПГ'!$S:$S</formula>
    <oldFormula>'МП ППиООПГ'!$S:$S</oldFormula>
  </rdn>
  <rdn rId="0" localSheetId="12" customView="1" name="Z_AF8A7EC1_5680_4411_8CA7_5C7F5D245B03_.wvu.Cols" hidden="1" oldHidden="1">
    <formula>'МП БЖД'!$S:$S</formula>
    <oldFormula>'МП БЖД'!$S:$S</oldFormula>
  </rdn>
  <rdn rId="0" localSheetId="13" customView="1" name="Z_AF8A7EC1_5680_4411_8CA7_5C7F5D245B03_.wvu.Cols" hidden="1" oldHidden="1">
    <formula>'МП ЭБ'!$S:$S</formula>
    <oldFormula>'МП ЭБ'!$S:$S</oldFormula>
  </rdn>
  <rdn rId="0" localSheetId="14" customView="1" name="Z_AF8A7EC1_5680_4411_8CA7_5C7F5D245B03_.wvu.Cols" hidden="1" oldHidden="1">
    <formula>'МП СЭР'!$S:$S</formula>
    <oldFormula>'МП СЭР'!$S:$S</oldFormula>
  </rdn>
  <rdn rId="0" localSheetId="15" customView="1" name="Z_AF8A7EC1_5680_4411_8CA7_5C7F5D245B03_.wvu.Cols" hidden="1" oldHidden="1">
    <formula>'МП РТС'!$S:$S</formula>
    <oldFormula>'МП РТС'!$S:$S</oldFormula>
  </rdn>
  <rdn rId="0" localSheetId="16" customView="1" name="Z_AF8A7EC1_5680_4411_8CA7_5C7F5D245B03_.wvu.Cols" hidden="1" oldHidden="1">
    <formula>'МП УМФ'!$S:$S</formula>
    <oldFormula>'МП УМФ'!$S:$S</oldFormula>
  </rdn>
  <rdn rId="0" localSheetId="17" customView="1" name="Z_AF8A7EC1_5680_4411_8CA7_5C7F5D245B03_.wvu.Cols" hidden="1" oldHidden="1">
    <formula>'МП РИГО'!$S:$S</formula>
    <oldFormula>'МП РИГО'!$S:$S</oldFormula>
  </rdn>
  <rdn rId="0" localSheetId="18" customView="1" name="Z_AF8A7EC1_5680_4411_8CA7_5C7F5D245B03_.wvu.Cols" hidden="1" oldHidden="1">
    <formula>'МП УМИ'!$S:$S</formula>
    <oldFormula>'МП УМИ'!$S:$S</oldFormula>
  </rdn>
  <rdn rId="0" localSheetId="19" customView="1" name="Z_AF8A7EC1_5680_4411_8CA7_5C7F5D245B03_.wvu.PrintArea" hidden="1" oldHidden="1">
    <formula>'МП РМС'!$A$1:$T$11</formula>
    <oldFormula>'МП РМС'!$A$1:$T$11</oldFormula>
  </rdn>
  <rdn rId="0" localSheetId="19" customView="1" name="Z_AF8A7EC1_5680_4411_8CA7_5C7F5D245B03_.wvu.Cols" hidden="1" oldHidden="1">
    <formula>'МП РМС'!$S:$S</formula>
    <oldFormula>'МП РМС'!$S:$S</oldFormula>
  </rdn>
  <rcv guid="{AF8A7EC1-5680-4411-8CA7-5C7F5D245B03}"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40" sId="1" odxf="1" dxf="1">
    <nc r="L5" t="inlineStr">
      <is>
        <t>-</t>
      </is>
    </nc>
    <odxf>
      <font>
        <sz val="12"/>
        <color rgb="FFFF0000"/>
        <name val="Times New Roman"/>
        <scheme val="none"/>
      </font>
    </odxf>
    <ndxf>
      <font>
        <sz val="12"/>
        <color auto="1"/>
        <name val="Times New Roman"/>
        <scheme val="none"/>
      </font>
    </ndxf>
  </rcc>
  <rcc rId="941" sId="1" odxf="1" dxf="1" numFmtId="4">
    <nc r="L6">
      <v>2228</v>
    </nc>
    <odxf>
      <numFmt numFmtId="164" formatCode="0.0"/>
    </odxf>
    <ndxf>
      <numFmt numFmtId="1" formatCode="0"/>
    </ndxf>
  </rcc>
  <rcc rId="942" sId="1" odxf="1" dxf="1">
    <nc r="L7">
      <v>48</v>
    </nc>
    <odxf/>
    <ndxf/>
  </rcc>
  <rcc rId="943" sId="1" odxf="1" dxf="1" numFmtId="4">
    <nc r="L8">
      <v>1774</v>
    </nc>
    <odxf>
      <numFmt numFmtId="164" formatCode="0.0"/>
    </odxf>
    <ndxf>
      <numFmt numFmtId="1" formatCode="0"/>
    </ndxf>
  </rcc>
  <rcc rId="944" sId="1">
    <oc r="V6" t="inlineStr">
      <is>
        <t xml:space="preserve">31.01.2025 проведена разъяснительная работа с руководителями национально-культурных объединений и общественных организаций, участниками специальной военной операции, волонтерами и юнармейцами города Когалыма с целью разъяснения недопущения нарушений норм действующего законодательства Российской Федерации, совершения противоправных деяниях на национальной почве, публичных высказываний, протестных акций, экстремистских и террористических проявлений. (43 чел.)
15.02.2025 на базе Автономной некоммерческой организации «Ресурсный центр поддержки НКО города Когалыма» проведена рабочая встреча с представителями Автономной некоммерческой организации «Центр поддержки и адаптации таджиков» города Когалыма (17 чел.)
20.02.2025 в дк Сибирьв рамках мероприятия, посвещенного Дню защитника отечества приняли участие ветераны боевых действий, участники СВО, депутаты, представители национально-культурных и общественных организаций, специалисты администрации. (60 чел.)
01.03.2025 представители национально-культурных объединений, волонтеры и сотрудники администрации города приняли участие в традиционном празднике  "Масленица" (139 чел.)
11.03.2025 года был проведен Круглый стол «Общество. Религия. Власть». Представители от  национальных обществ, представители Администрации г. Когалыма и ОМВД России по г. Когалыму  (23 чел.)
18.03. и 19.03.2025 прошли мероприятия в рамках проекта «Живое слово» направленные на профилактику экстремизма в молодежной среде (315 чел.)
18-19.03.2025 года в МАУ «МКЦ «Феникс» были проведены беседы на тему профилактики ненависти и ксенофобии «Я, ты, он, она – вместе дружная семья!» с воспитанниками, в рамках которых  рассказали ребятам о многонациональности нашей страны, о важности мирного общения, дружбы и о том, что ненависть – это плохой попутчик и к чему она может привести. (158 чел.)
25.03.2025 Специалисты РЦ организовали и провели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(54 чел.)
05.04.2025 специалистами РЦ во взаимодействии с сотрудниками администрации проведена ежегодная акция «Тотальный Диктант» и TestTrud для представителей национально-культурных объединений, жителей города, обучающейся молодежи (334 чел.) и иностранными гражданами. (10 чел. )
В период с 23.04. по 26.04.2025 делегация от города Когалыма приняла участие в VI всероссийском форуме национального единства в г.Ханты-Мансийск (15 чел.)
30.04.2025 представители МОО "Курултай башкир", АНО "НКО Таджиков", МО Ассамблея народов России (АНО "ЕрмаК" совместно с сотрудниками управления внутренней политики Администрации города организовали встречу и посетили ребенка войны Пуговкину Т.Н. (9 чел.)
</t>
      </is>
    </oc>
    <nc r="V6" t="inlineStr">
      <is>
        <t>31.01.2025 проведена разъяснительная работа с руководителями национально-культурных объединений и общественных организаций, участниками специальной военной операции, волонтерами и юнармейцами города Когалыма с целью разъяснения недопущения нарушений норм действующего законодательства Российской Федерации, совершения противоправных деяниях на национальной почве, публичных высказываний, протестных акций, экстремистских и террористических проявлений. (43 чел.)
15.02.2025 на базе Автономной некоммерческой организации «Ресурсный центр поддержки НКО города Когалыма» проведена рабочая встреча с представителями Автономной некоммерческой организации «Центр поддержки и адаптации таджиков» города Когалыма (17 чел.)
20.02.2025 в дк Сибирьв рамках мероприятия, посвещенного Дню защитника отечества приняли участие ветераны боевых действий, участники СВО, депутаты, представители национально-культурных и общественных организаций, специалисты администрации. (60 чел.)
01.03.2025 представители национально-культурных объединений, волонтеры и сотрудники администрации города приняли участие в традиционном празднике  "Масленица" (139 чел.)
11.03.2025 года был проведен Круглый стол «Общество. Религия. Власть». Представители от  национальных обществ, представители Администрации г. Когалыма и ОМВД России по г. Когалыму  (23 чел.)
18.03. и 19.03.2025 прошли мероприятия в рамках проекта «Живое слово» направленные на профилактику экстремизма в молодежной среде (315 чел.)
18-19.03.2025 года в МАУ «МКЦ «Феникс» были проведены беседы на тему профилактики ненависти и ксенофобии «Я, ты, он, она – вместе дружная семья!» с воспитанниками, в рамках которых  рассказали ребятам о многонациональности нашей страны, о важности мирного общения, дружбы и о том, что ненависть – это плохой попутчик и к чему она может привести. (158 чел.)
25.03.2025 Специалисты РЦ организовали и провели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(54 чел.)
05.04.2025 специалистами РЦ во взаимодействии с сотрудниками администрации проведена ежегодная акция «Тотальный Диктант» и TestTrud для представителей национально-культурных объединений, жителей города, обучающейся молодежи (334 чел.) и иностранными гражданами. (10 чел. )
В период с 23.04. по 26.04.2025 делегация от города Когалыма приняла участие в VI всероссийском форуме национального единства в г.Ханты-Мансийск (15 чел.)
30.04.2025 представители МОО "Курултай башкир", АНО "НКО Таджиков", МО Ассамблея народов России (АНО "ЕрмаК" совместно с сотрудниками управления внутренней политики Администрации города организовали встречу и посетили ребенка войны Пуговкину Т.Н. (9 чел.)
02.05.2025 представители АНО "Ермак" (Ассамблея народов) и РЦ провели для детей и молодежи мастер-класс ко Дню Победы в библиотеке филиале №2 (31 чел.)
03.05.2025 На базе РЦ прошла Школа актива НКО, творческие выступления приуроченная к Юбилею Победы, на которой присутствовали Совет ветеранов войны и труда г. Когалыма, руководители национально-культурных и общественных некоммерческих организаций города, творческие коллективы, сотрудники управления внутренней политики и глава города Когалыма Тимур Агадуллин ( 57 чел.)
09.05.2024 в рамках празднования "Дня Победы" сотрудники администрации города, представители национально-культурных и общественных объединений, юнармии, волонтеры, жители города, участники СВО, ветераны СВО и локальных конфликтов приняли активное участие в возложении цветов, праздничных мероприятиях, авто и мотопробеге ( 893 чел.)
13.05.2025 в Центрапльной городской библиотеке сотрудниками управления внутренней политики проведена встреча с участники СВО, предсавителями общественных объединений по материалам «Преступления киевского неонацистского режима в городе Угледар», основанной на документальных свидетельствах. (29 чел.)
15.05.2025 НА базе РЦ прошла Школа актива НКО для руководителей СНТ и гаражных кооперативов (11 чел.)
16.05.2025. проведен круглый стол по вопросам взаимодействия национально-культурных обществ, органов власти и системы здравоохранения ( 17 чел.).
29.05.2025 проведена рабочая встреча в администрации города с представителями органов власти и национально-культурными объединенияфми ( 13 чел.)</t>
      </is>
    </nc>
  </rcc>
  <rcc rId="945" sId="1">
    <oc r="V7" t="inlineStr">
      <is>
        <t xml:space="preserve">В январе в социальной сети "Вконтакте" размещено 6 публикаций; в газете "Когалымский Вестник" опубликованно 2 статей; телекомпанией "Инфосервис+" освещено 3  информации.
В феврале в социальной сети "Вконтакте" размещено 3 публикаций; в газете "Когалымский Вестник" опубликованно 2 статей; телекомпанией "Инфосервис+" освещено 1  информации.
В марте в социальной сети "Вконтакте" размещено 3 публикаций; в газете "Когалымский Вестник" опубликованно 1 статей; телекомпанией "Инфосервис+" освещено 1  информации.
В апреле в социальной сети "Вконтакте" размещено 5 публикаций; в газете "Когалымский Вестник" опубликованно 1 статей; телекомпанией "Инфосервис+" освещено 1  информации.
</t>
      </is>
    </oc>
    <nc r="V7" t="inlineStr">
      <is>
        <t>В январе в социальной сети "Вконтакте" размещено 6 публикаций; в газете "Когалымский Вестник" опубликованно 2 статей; телекомпанией "Инфосервис+" освещено 3  информации.
В феврале в социальной сети "Вконтакте" размещено 3 публикаций; в газете "Когалымский Вестник" опубликованно 2 статей; телекомпанией "Инфосервис+" освещено 1  информации.
В марте в социальной сети "Вконтакте" размещено 3 публикаций; в газете "Когалымский Вестник" опубликованно 1 статей; телекомпанией "Инфосервис+" освещено 1  информации.
В апреле в социальной сети "Вконтакте" размещено 5 публикаций; в газете "Когалымский Вестник" опубликованно 1 статей; телекомпанией "Инфосервис+" освещено 1  информации.
В мае в социальной сети "Вконтакте" размещено 15 публикаций; в газете "Когалымский Вестник" опубликованно 3 статей; телекомпанией "Инфосервис+" освещено 1  информации.</t>
      </is>
    </nc>
  </rcc>
  <rcc rId="946" sId="1">
    <oc r="V8" t="inlineStr">
      <is>
        <t xml:space="preserve">15.01.2025 проведен "Урок вежливости" среди инсотранных граждан (20 чел.)  
15.02.2025 Специалисты РЦ и сотрудники администрации приняли участие в творческом вечере «Хуторок казачьи мотивы», организованные АНО «ЕРМАК» и «Криница» (7 чел.)
20.02.2025 проведен "Урок вежливости" среди инсотранных граждан (21 чел.)  
01.03.2025 представители национально-культурных объединений, волонтеры и сотрудники администрации города приняли участие в традиционном празднике  "Масленица" (139 чел.)
11.03.2025 года был проведен Круглый стол «Общество. Религия. Власть». Представители от  национальных обществ, представители Администрации г. Когалыма и ОМВД России по г. Когалыму  (23 чел.)
21.03.2025 проведен "Урок вежливости" среди инсотранных граждан (21 чел.)  
25.03.2025 Специалисты РЦ организовали и провели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(54 чел.)
04.04.2025 проведен "Урок вежливости" среди инсотранных граждан (21 чел.)  
05.04.2025 специалистами РЦ во взаимодействии с сотрудниками администрации проведена ежегодная акция «Тотальный Диктант» и TestTrud для иностранных граждан. (10 чел. )
12.04.2025 в доме Дружбы представители МОО "Курултай башкир" во взаимодействии с сотрудниками администрации города и специалистами РЦ организовали встречу по этно-центру Мирас и рассказали о быте и культуре древних башкир (29 чел.)
19.04.2025 сотрудники администрации, представители национально-культурных объединений, специалисты РЦ оказали содействие и приняли участие в межрегиональном фестивале "Играй гармонь!Гармунтуй" ( 27 чел.)
В период с 23.04. по 26.04.2025 делегация от города Когалыма приняла участие в VI всероссийском форуме национального единства в г.Ханты-Мансийск (15 чел.)
30.04.2025 представители МОО "Курултай башкир", АНО "НКО Таджиков", МО Ассамблея народов России (АНО "ЕрмаК" совместно с сотрудниками управления внутренней политики Администрации города организовали встречу и посетили ребенка войны Пуговкину Т.Н. (9 чел.)
С января по апрель 2025  проведено 4 групповых и 7 индивидуальных занятий с иностранными гражданами (охват сотавил 160 чел.), 51 групповых и 48 индивидуальных занятий с детьми иностранных граждан (140 чел.)
</t>
      </is>
    </oc>
    <nc r="V8" t="inlineStr">
      <is>
        <t>15.01.2025 проведен "Урок вежливости" среди инсотранных граждан (20 чел.)  
15.02.2025 Специалисты РЦ и сотрудники администрации приняли участие в творческом вечере «Хуторок казачьи мотивы», организованные АНО «ЕРМАК» и «Криница» (7 чел.)
20.02.2025 проведен "Урок вежливости" среди инсотранных граждан (21 чел.)  
01.03.2025 представители национально-культурных объединений, волонтеры и сотрудники администрации города приняли участие в традиционном празднике  "Масленица" (139 чел.)
11.03.2025 года был проведен Круглый стол «Общество. Религия. Власть». Представители от  национальных обществ, представители Администрации г. Когалыма и ОМВД России по г. Когалыму  (23 чел.)
21.03.2025 проведен "Урок вежливости" среди инсотранных граждан (21 чел.)  
25.03.2025 Специалисты РЦ организовали и провели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(54 чел.)
04.04.2025 проведен "Урок вежливости" среди инсотранных граждан (21 чел.)  
05.04.2025 специалистами РЦ во взаимодействии с сотрудниками администрации проведена ежегодная акция «Тотальный Диктант» и TestTrud для иностранных граждан. (10 чел. )
12.04.2025 в доме Дружбы представители МОО "Курултай башкир" во взаимодействии с сотрудниками администрации города и специалистами РЦ организовали встречу по этно-центру Мирас и рассказали о быте и культуре древних башкир (29 чел.)
19.04.2025 сотрудники администрации, представители национально-культурных объединений, специалисты РЦ оказали содействие и приняли участие в межрегиональном фестивале "Играй гармонь!Гармунтуй" ( 27 чел.)
В период с 23.04. по 26.04.2025 делегация от города Когалыма приняла участие в VI всероссийском форуме национального единства в г.Ханты-Мансийск (15 чел.)
30.04.2025 представители МОО "Курултай башкир", АНО "НКО Таджиков", МО Ассамблея народов России (АНО "ЕрмаК" совместно с сотрудниками управления внутренней политики Администрации города организовали встречу и посетили ребенка войны Пуговкину Т.Н. (9 чел.)
С января по апрель 2025  проведено 4 групповых и 7 индивидуальных занятий с иностранными гражданами (охват сотавил 160 чел.), 51 групповых и 48 индивидуальных занятий с детьми иностранных граждан (140 чел.)
03.05.2025 На базе РЦ прошла Школа актива НКО, творческие выступления приуроченная к Юбилею Победы, на которой присутствовали Совет ветеранов войны и труда г. Когалыма, руководители национально-культурных и общественных некоммерческих организаций города, творческие коллективы, сотрудники управления внутренней политики и глава города Когалыма Тимур Агадуллин ( 57 чел.)
09.05.2024 в рамках празднования "Дня Победы" сотрудники администрации города, представители национально-культурных и общественных объединений, юнармии, волонтеры, жители города, участники СВО, ветераны СВО и локальных конфликтов приняли активное участие в возложении цветов, праздничных мероприятиях, авто и мотопробеге ( 893 чел.)
16.05.2025 проведен "Урок вежливости" среди инсотранных граждан (23 чел.) 
16.05.2025. проведен круглый стол по вопросам взаимодействия национально-культурных обществ, органов власти и системы здравоохранения ( 17 чел.).
29.05.2025 проведена рабочая встреча в администрации города с представителями органов власти и национально-культурными объединенияфми ( 13 чел.)
В мае 2025  проведено 1 групповое и 1 индивидуальные занятие с иностранными гражданами (охват сотавил 40 чел.), 10 групповых и 14 индивидуальных занятий с детьми иностранных граждан (35 чел.)</t>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34" Type="http://schemas.openxmlformats.org/officeDocument/2006/relationships/printerSettings" Target="../printerSettings/printerSettings34.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33" Type="http://schemas.openxmlformats.org/officeDocument/2006/relationships/printerSettings" Target="../printerSettings/printerSettings33.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printerSettings" Target="../printerSettings/printerSettings32.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36" Type="http://schemas.openxmlformats.org/officeDocument/2006/relationships/printerSettings" Target="../printerSettings/printerSettings36.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printerSettings" Target="../printerSettings/printerSettings31.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 Id="rId35" Type="http://schemas.openxmlformats.org/officeDocument/2006/relationships/printerSettings" Target="../printerSettings/printerSettings35.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296.bin"/><Relationship Id="rId13" Type="http://schemas.openxmlformats.org/officeDocument/2006/relationships/printerSettings" Target="../printerSettings/printerSettings301.bin"/><Relationship Id="rId18" Type="http://schemas.openxmlformats.org/officeDocument/2006/relationships/printerSettings" Target="../printerSettings/printerSettings306.bin"/><Relationship Id="rId26" Type="http://schemas.openxmlformats.org/officeDocument/2006/relationships/printerSettings" Target="../printerSettings/printerSettings314.bin"/><Relationship Id="rId3" Type="http://schemas.openxmlformats.org/officeDocument/2006/relationships/printerSettings" Target="../printerSettings/printerSettings291.bin"/><Relationship Id="rId21" Type="http://schemas.openxmlformats.org/officeDocument/2006/relationships/printerSettings" Target="../printerSettings/printerSettings309.bin"/><Relationship Id="rId34" Type="http://schemas.openxmlformats.org/officeDocument/2006/relationships/printerSettings" Target="../printerSettings/printerSettings322.bin"/><Relationship Id="rId7" Type="http://schemas.openxmlformats.org/officeDocument/2006/relationships/printerSettings" Target="../printerSettings/printerSettings295.bin"/><Relationship Id="rId12" Type="http://schemas.openxmlformats.org/officeDocument/2006/relationships/printerSettings" Target="../printerSettings/printerSettings300.bin"/><Relationship Id="rId17" Type="http://schemas.openxmlformats.org/officeDocument/2006/relationships/printerSettings" Target="../printerSettings/printerSettings305.bin"/><Relationship Id="rId25" Type="http://schemas.openxmlformats.org/officeDocument/2006/relationships/printerSettings" Target="../printerSettings/printerSettings313.bin"/><Relationship Id="rId33" Type="http://schemas.openxmlformats.org/officeDocument/2006/relationships/printerSettings" Target="../printerSettings/printerSettings321.bin"/><Relationship Id="rId2" Type="http://schemas.openxmlformats.org/officeDocument/2006/relationships/printerSettings" Target="../printerSettings/printerSettings290.bin"/><Relationship Id="rId16" Type="http://schemas.openxmlformats.org/officeDocument/2006/relationships/printerSettings" Target="../printerSettings/printerSettings304.bin"/><Relationship Id="rId20" Type="http://schemas.openxmlformats.org/officeDocument/2006/relationships/printerSettings" Target="../printerSettings/printerSettings308.bin"/><Relationship Id="rId29" Type="http://schemas.openxmlformats.org/officeDocument/2006/relationships/printerSettings" Target="../printerSettings/printerSettings317.bin"/><Relationship Id="rId1" Type="http://schemas.openxmlformats.org/officeDocument/2006/relationships/printerSettings" Target="../printerSettings/printerSettings289.bin"/><Relationship Id="rId6" Type="http://schemas.openxmlformats.org/officeDocument/2006/relationships/printerSettings" Target="../printerSettings/printerSettings294.bin"/><Relationship Id="rId11" Type="http://schemas.openxmlformats.org/officeDocument/2006/relationships/printerSettings" Target="../printerSettings/printerSettings299.bin"/><Relationship Id="rId24" Type="http://schemas.openxmlformats.org/officeDocument/2006/relationships/printerSettings" Target="../printerSettings/printerSettings312.bin"/><Relationship Id="rId32" Type="http://schemas.openxmlformats.org/officeDocument/2006/relationships/printerSettings" Target="../printerSettings/printerSettings320.bin"/><Relationship Id="rId5" Type="http://schemas.openxmlformats.org/officeDocument/2006/relationships/printerSettings" Target="../printerSettings/printerSettings293.bin"/><Relationship Id="rId15" Type="http://schemas.openxmlformats.org/officeDocument/2006/relationships/printerSettings" Target="../printerSettings/printerSettings303.bin"/><Relationship Id="rId23" Type="http://schemas.openxmlformats.org/officeDocument/2006/relationships/printerSettings" Target="../printerSettings/printerSettings311.bin"/><Relationship Id="rId28" Type="http://schemas.openxmlformats.org/officeDocument/2006/relationships/printerSettings" Target="../printerSettings/printerSettings316.bin"/><Relationship Id="rId36" Type="http://schemas.openxmlformats.org/officeDocument/2006/relationships/printerSettings" Target="../printerSettings/printerSettings324.bin"/><Relationship Id="rId10" Type="http://schemas.openxmlformats.org/officeDocument/2006/relationships/printerSettings" Target="../printerSettings/printerSettings298.bin"/><Relationship Id="rId19" Type="http://schemas.openxmlformats.org/officeDocument/2006/relationships/printerSettings" Target="../printerSettings/printerSettings307.bin"/><Relationship Id="rId31" Type="http://schemas.openxmlformats.org/officeDocument/2006/relationships/printerSettings" Target="../printerSettings/printerSettings319.bin"/><Relationship Id="rId4" Type="http://schemas.openxmlformats.org/officeDocument/2006/relationships/printerSettings" Target="../printerSettings/printerSettings292.bin"/><Relationship Id="rId9" Type="http://schemas.openxmlformats.org/officeDocument/2006/relationships/printerSettings" Target="../printerSettings/printerSettings297.bin"/><Relationship Id="rId14" Type="http://schemas.openxmlformats.org/officeDocument/2006/relationships/printerSettings" Target="../printerSettings/printerSettings302.bin"/><Relationship Id="rId22" Type="http://schemas.openxmlformats.org/officeDocument/2006/relationships/printerSettings" Target="../printerSettings/printerSettings310.bin"/><Relationship Id="rId27" Type="http://schemas.openxmlformats.org/officeDocument/2006/relationships/printerSettings" Target="../printerSettings/printerSettings315.bin"/><Relationship Id="rId30" Type="http://schemas.openxmlformats.org/officeDocument/2006/relationships/printerSettings" Target="../printerSettings/printerSettings318.bin"/><Relationship Id="rId35" Type="http://schemas.openxmlformats.org/officeDocument/2006/relationships/printerSettings" Target="../printerSettings/printerSettings323.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332.bin"/><Relationship Id="rId13" Type="http://schemas.openxmlformats.org/officeDocument/2006/relationships/printerSettings" Target="../printerSettings/printerSettings337.bin"/><Relationship Id="rId18" Type="http://schemas.openxmlformats.org/officeDocument/2006/relationships/printerSettings" Target="../printerSettings/printerSettings342.bin"/><Relationship Id="rId26" Type="http://schemas.openxmlformats.org/officeDocument/2006/relationships/printerSettings" Target="../printerSettings/printerSettings350.bin"/><Relationship Id="rId3" Type="http://schemas.openxmlformats.org/officeDocument/2006/relationships/printerSettings" Target="../printerSettings/printerSettings327.bin"/><Relationship Id="rId21" Type="http://schemas.openxmlformats.org/officeDocument/2006/relationships/printerSettings" Target="../printerSettings/printerSettings345.bin"/><Relationship Id="rId34" Type="http://schemas.openxmlformats.org/officeDocument/2006/relationships/printerSettings" Target="../printerSettings/printerSettings358.bin"/><Relationship Id="rId7" Type="http://schemas.openxmlformats.org/officeDocument/2006/relationships/printerSettings" Target="../printerSettings/printerSettings331.bin"/><Relationship Id="rId12" Type="http://schemas.openxmlformats.org/officeDocument/2006/relationships/printerSettings" Target="../printerSettings/printerSettings336.bin"/><Relationship Id="rId17" Type="http://schemas.openxmlformats.org/officeDocument/2006/relationships/printerSettings" Target="../printerSettings/printerSettings341.bin"/><Relationship Id="rId25" Type="http://schemas.openxmlformats.org/officeDocument/2006/relationships/printerSettings" Target="../printerSettings/printerSettings349.bin"/><Relationship Id="rId33" Type="http://schemas.openxmlformats.org/officeDocument/2006/relationships/printerSettings" Target="../printerSettings/printerSettings357.bin"/><Relationship Id="rId2" Type="http://schemas.openxmlformats.org/officeDocument/2006/relationships/printerSettings" Target="../printerSettings/printerSettings326.bin"/><Relationship Id="rId16" Type="http://schemas.openxmlformats.org/officeDocument/2006/relationships/printerSettings" Target="../printerSettings/printerSettings340.bin"/><Relationship Id="rId20" Type="http://schemas.openxmlformats.org/officeDocument/2006/relationships/printerSettings" Target="../printerSettings/printerSettings344.bin"/><Relationship Id="rId29" Type="http://schemas.openxmlformats.org/officeDocument/2006/relationships/printerSettings" Target="../printerSettings/printerSettings353.bin"/><Relationship Id="rId1" Type="http://schemas.openxmlformats.org/officeDocument/2006/relationships/printerSettings" Target="../printerSettings/printerSettings325.bin"/><Relationship Id="rId6" Type="http://schemas.openxmlformats.org/officeDocument/2006/relationships/printerSettings" Target="../printerSettings/printerSettings330.bin"/><Relationship Id="rId11" Type="http://schemas.openxmlformats.org/officeDocument/2006/relationships/printerSettings" Target="../printerSettings/printerSettings335.bin"/><Relationship Id="rId24" Type="http://schemas.openxmlformats.org/officeDocument/2006/relationships/printerSettings" Target="../printerSettings/printerSettings348.bin"/><Relationship Id="rId32" Type="http://schemas.openxmlformats.org/officeDocument/2006/relationships/printerSettings" Target="../printerSettings/printerSettings356.bin"/><Relationship Id="rId5" Type="http://schemas.openxmlformats.org/officeDocument/2006/relationships/printerSettings" Target="../printerSettings/printerSettings329.bin"/><Relationship Id="rId15" Type="http://schemas.openxmlformats.org/officeDocument/2006/relationships/printerSettings" Target="../printerSettings/printerSettings339.bin"/><Relationship Id="rId23" Type="http://schemas.openxmlformats.org/officeDocument/2006/relationships/printerSettings" Target="../printerSettings/printerSettings347.bin"/><Relationship Id="rId28" Type="http://schemas.openxmlformats.org/officeDocument/2006/relationships/printerSettings" Target="../printerSettings/printerSettings352.bin"/><Relationship Id="rId36" Type="http://schemas.openxmlformats.org/officeDocument/2006/relationships/printerSettings" Target="../printerSettings/printerSettings360.bin"/><Relationship Id="rId10" Type="http://schemas.openxmlformats.org/officeDocument/2006/relationships/printerSettings" Target="../printerSettings/printerSettings334.bin"/><Relationship Id="rId19" Type="http://schemas.openxmlformats.org/officeDocument/2006/relationships/printerSettings" Target="../printerSettings/printerSettings343.bin"/><Relationship Id="rId31" Type="http://schemas.openxmlformats.org/officeDocument/2006/relationships/printerSettings" Target="../printerSettings/printerSettings355.bin"/><Relationship Id="rId4" Type="http://schemas.openxmlformats.org/officeDocument/2006/relationships/printerSettings" Target="../printerSettings/printerSettings328.bin"/><Relationship Id="rId9" Type="http://schemas.openxmlformats.org/officeDocument/2006/relationships/printerSettings" Target="../printerSettings/printerSettings333.bin"/><Relationship Id="rId14" Type="http://schemas.openxmlformats.org/officeDocument/2006/relationships/printerSettings" Target="../printerSettings/printerSettings338.bin"/><Relationship Id="rId22" Type="http://schemas.openxmlformats.org/officeDocument/2006/relationships/printerSettings" Target="../printerSettings/printerSettings346.bin"/><Relationship Id="rId27" Type="http://schemas.openxmlformats.org/officeDocument/2006/relationships/printerSettings" Target="../printerSettings/printerSettings351.bin"/><Relationship Id="rId30" Type="http://schemas.openxmlformats.org/officeDocument/2006/relationships/printerSettings" Target="../printerSettings/printerSettings354.bin"/><Relationship Id="rId35" Type="http://schemas.openxmlformats.org/officeDocument/2006/relationships/printerSettings" Target="../printerSettings/printerSettings359.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368.bin"/><Relationship Id="rId13" Type="http://schemas.openxmlformats.org/officeDocument/2006/relationships/printerSettings" Target="../printerSettings/printerSettings373.bin"/><Relationship Id="rId18" Type="http://schemas.openxmlformats.org/officeDocument/2006/relationships/printerSettings" Target="../printerSettings/printerSettings378.bin"/><Relationship Id="rId26" Type="http://schemas.openxmlformats.org/officeDocument/2006/relationships/printerSettings" Target="../printerSettings/printerSettings386.bin"/><Relationship Id="rId3" Type="http://schemas.openxmlformats.org/officeDocument/2006/relationships/printerSettings" Target="../printerSettings/printerSettings363.bin"/><Relationship Id="rId21" Type="http://schemas.openxmlformats.org/officeDocument/2006/relationships/printerSettings" Target="../printerSettings/printerSettings381.bin"/><Relationship Id="rId34" Type="http://schemas.openxmlformats.org/officeDocument/2006/relationships/printerSettings" Target="../printerSettings/printerSettings394.bin"/><Relationship Id="rId7" Type="http://schemas.openxmlformats.org/officeDocument/2006/relationships/printerSettings" Target="../printerSettings/printerSettings367.bin"/><Relationship Id="rId12" Type="http://schemas.openxmlformats.org/officeDocument/2006/relationships/printerSettings" Target="../printerSettings/printerSettings372.bin"/><Relationship Id="rId17" Type="http://schemas.openxmlformats.org/officeDocument/2006/relationships/printerSettings" Target="../printerSettings/printerSettings377.bin"/><Relationship Id="rId25" Type="http://schemas.openxmlformats.org/officeDocument/2006/relationships/printerSettings" Target="../printerSettings/printerSettings385.bin"/><Relationship Id="rId33" Type="http://schemas.openxmlformats.org/officeDocument/2006/relationships/printerSettings" Target="../printerSettings/printerSettings393.bin"/><Relationship Id="rId2" Type="http://schemas.openxmlformats.org/officeDocument/2006/relationships/printerSettings" Target="../printerSettings/printerSettings362.bin"/><Relationship Id="rId16" Type="http://schemas.openxmlformats.org/officeDocument/2006/relationships/printerSettings" Target="../printerSettings/printerSettings376.bin"/><Relationship Id="rId20" Type="http://schemas.openxmlformats.org/officeDocument/2006/relationships/printerSettings" Target="../printerSettings/printerSettings380.bin"/><Relationship Id="rId29" Type="http://schemas.openxmlformats.org/officeDocument/2006/relationships/printerSettings" Target="../printerSettings/printerSettings389.bin"/><Relationship Id="rId1" Type="http://schemas.openxmlformats.org/officeDocument/2006/relationships/printerSettings" Target="../printerSettings/printerSettings361.bin"/><Relationship Id="rId6" Type="http://schemas.openxmlformats.org/officeDocument/2006/relationships/printerSettings" Target="../printerSettings/printerSettings366.bin"/><Relationship Id="rId11" Type="http://schemas.openxmlformats.org/officeDocument/2006/relationships/printerSettings" Target="../printerSettings/printerSettings371.bin"/><Relationship Id="rId24" Type="http://schemas.openxmlformats.org/officeDocument/2006/relationships/printerSettings" Target="../printerSettings/printerSettings384.bin"/><Relationship Id="rId32" Type="http://schemas.openxmlformats.org/officeDocument/2006/relationships/printerSettings" Target="../printerSettings/printerSettings392.bin"/><Relationship Id="rId5" Type="http://schemas.openxmlformats.org/officeDocument/2006/relationships/printerSettings" Target="../printerSettings/printerSettings365.bin"/><Relationship Id="rId15" Type="http://schemas.openxmlformats.org/officeDocument/2006/relationships/printerSettings" Target="../printerSettings/printerSettings375.bin"/><Relationship Id="rId23" Type="http://schemas.openxmlformats.org/officeDocument/2006/relationships/printerSettings" Target="../printerSettings/printerSettings383.bin"/><Relationship Id="rId28" Type="http://schemas.openxmlformats.org/officeDocument/2006/relationships/printerSettings" Target="../printerSettings/printerSettings388.bin"/><Relationship Id="rId36" Type="http://schemas.openxmlformats.org/officeDocument/2006/relationships/printerSettings" Target="../printerSettings/printerSettings396.bin"/><Relationship Id="rId10" Type="http://schemas.openxmlformats.org/officeDocument/2006/relationships/printerSettings" Target="../printerSettings/printerSettings370.bin"/><Relationship Id="rId19" Type="http://schemas.openxmlformats.org/officeDocument/2006/relationships/printerSettings" Target="../printerSettings/printerSettings379.bin"/><Relationship Id="rId31" Type="http://schemas.openxmlformats.org/officeDocument/2006/relationships/printerSettings" Target="../printerSettings/printerSettings391.bin"/><Relationship Id="rId4" Type="http://schemas.openxmlformats.org/officeDocument/2006/relationships/printerSettings" Target="../printerSettings/printerSettings364.bin"/><Relationship Id="rId9" Type="http://schemas.openxmlformats.org/officeDocument/2006/relationships/printerSettings" Target="../printerSettings/printerSettings369.bin"/><Relationship Id="rId14" Type="http://schemas.openxmlformats.org/officeDocument/2006/relationships/printerSettings" Target="../printerSettings/printerSettings374.bin"/><Relationship Id="rId22" Type="http://schemas.openxmlformats.org/officeDocument/2006/relationships/printerSettings" Target="../printerSettings/printerSettings382.bin"/><Relationship Id="rId27" Type="http://schemas.openxmlformats.org/officeDocument/2006/relationships/printerSettings" Target="../printerSettings/printerSettings387.bin"/><Relationship Id="rId30" Type="http://schemas.openxmlformats.org/officeDocument/2006/relationships/printerSettings" Target="../printerSettings/printerSettings390.bin"/><Relationship Id="rId35" Type="http://schemas.openxmlformats.org/officeDocument/2006/relationships/printerSettings" Target="../printerSettings/printerSettings395.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404.bin"/><Relationship Id="rId13" Type="http://schemas.openxmlformats.org/officeDocument/2006/relationships/printerSettings" Target="../printerSettings/printerSettings409.bin"/><Relationship Id="rId18" Type="http://schemas.openxmlformats.org/officeDocument/2006/relationships/printerSettings" Target="../printerSettings/printerSettings414.bin"/><Relationship Id="rId26" Type="http://schemas.openxmlformats.org/officeDocument/2006/relationships/printerSettings" Target="../printerSettings/printerSettings422.bin"/><Relationship Id="rId3" Type="http://schemas.openxmlformats.org/officeDocument/2006/relationships/printerSettings" Target="../printerSettings/printerSettings399.bin"/><Relationship Id="rId21" Type="http://schemas.openxmlformats.org/officeDocument/2006/relationships/printerSettings" Target="../printerSettings/printerSettings417.bin"/><Relationship Id="rId34" Type="http://schemas.openxmlformats.org/officeDocument/2006/relationships/printerSettings" Target="../printerSettings/printerSettings430.bin"/><Relationship Id="rId7" Type="http://schemas.openxmlformats.org/officeDocument/2006/relationships/printerSettings" Target="../printerSettings/printerSettings403.bin"/><Relationship Id="rId12" Type="http://schemas.openxmlformats.org/officeDocument/2006/relationships/printerSettings" Target="../printerSettings/printerSettings408.bin"/><Relationship Id="rId17" Type="http://schemas.openxmlformats.org/officeDocument/2006/relationships/printerSettings" Target="../printerSettings/printerSettings413.bin"/><Relationship Id="rId25" Type="http://schemas.openxmlformats.org/officeDocument/2006/relationships/printerSettings" Target="../printerSettings/printerSettings421.bin"/><Relationship Id="rId33" Type="http://schemas.openxmlformats.org/officeDocument/2006/relationships/printerSettings" Target="../printerSettings/printerSettings429.bin"/><Relationship Id="rId2" Type="http://schemas.openxmlformats.org/officeDocument/2006/relationships/printerSettings" Target="../printerSettings/printerSettings398.bin"/><Relationship Id="rId16" Type="http://schemas.openxmlformats.org/officeDocument/2006/relationships/printerSettings" Target="../printerSettings/printerSettings412.bin"/><Relationship Id="rId20" Type="http://schemas.openxmlformats.org/officeDocument/2006/relationships/printerSettings" Target="../printerSettings/printerSettings416.bin"/><Relationship Id="rId29" Type="http://schemas.openxmlformats.org/officeDocument/2006/relationships/printerSettings" Target="../printerSettings/printerSettings425.bin"/><Relationship Id="rId1" Type="http://schemas.openxmlformats.org/officeDocument/2006/relationships/printerSettings" Target="../printerSettings/printerSettings397.bin"/><Relationship Id="rId6" Type="http://schemas.openxmlformats.org/officeDocument/2006/relationships/printerSettings" Target="../printerSettings/printerSettings402.bin"/><Relationship Id="rId11" Type="http://schemas.openxmlformats.org/officeDocument/2006/relationships/printerSettings" Target="../printerSettings/printerSettings407.bin"/><Relationship Id="rId24" Type="http://schemas.openxmlformats.org/officeDocument/2006/relationships/printerSettings" Target="../printerSettings/printerSettings420.bin"/><Relationship Id="rId32" Type="http://schemas.openxmlformats.org/officeDocument/2006/relationships/printerSettings" Target="../printerSettings/printerSettings428.bin"/><Relationship Id="rId5" Type="http://schemas.openxmlformats.org/officeDocument/2006/relationships/printerSettings" Target="../printerSettings/printerSettings401.bin"/><Relationship Id="rId15" Type="http://schemas.openxmlformats.org/officeDocument/2006/relationships/printerSettings" Target="../printerSettings/printerSettings411.bin"/><Relationship Id="rId23" Type="http://schemas.openxmlformats.org/officeDocument/2006/relationships/printerSettings" Target="../printerSettings/printerSettings419.bin"/><Relationship Id="rId28" Type="http://schemas.openxmlformats.org/officeDocument/2006/relationships/printerSettings" Target="../printerSettings/printerSettings424.bin"/><Relationship Id="rId36" Type="http://schemas.openxmlformats.org/officeDocument/2006/relationships/printerSettings" Target="../printerSettings/printerSettings432.bin"/><Relationship Id="rId10" Type="http://schemas.openxmlformats.org/officeDocument/2006/relationships/printerSettings" Target="../printerSettings/printerSettings406.bin"/><Relationship Id="rId19" Type="http://schemas.openxmlformats.org/officeDocument/2006/relationships/printerSettings" Target="../printerSettings/printerSettings415.bin"/><Relationship Id="rId31" Type="http://schemas.openxmlformats.org/officeDocument/2006/relationships/printerSettings" Target="../printerSettings/printerSettings427.bin"/><Relationship Id="rId4" Type="http://schemas.openxmlformats.org/officeDocument/2006/relationships/printerSettings" Target="../printerSettings/printerSettings400.bin"/><Relationship Id="rId9" Type="http://schemas.openxmlformats.org/officeDocument/2006/relationships/printerSettings" Target="../printerSettings/printerSettings405.bin"/><Relationship Id="rId14" Type="http://schemas.openxmlformats.org/officeDocument/2006/relationships/printerSettings" Target="../printerSettings/printerSettings410.bin"/><Relationship Id="rId22" Type="http://schemas.openxmlformats.org/officeDocument/2006/relationships/printerSettings" Target="../printerSettings/printerSettings418.bin"/><Relationship Id="rId27" Type="http://schemas.openxmlformats.org/officeDocument/2006/relationships/printerSettings" Target="../printerSettings/printerSettings423.bin"/><Relationship Id="rId30" Type="http://schemas.openxmlformats.org/officeDocument/2006/relationships/printerSettings" Target="../printerSettings/printerSettings426.bin"/><Relationship Id="rId35" Type="http://schemas.openxmlformats.org/officeDocument/2006/relationships/printerSettings" Target="../printerSettings/printerSettings431.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440.bin"/><Relationship Id="rId13" Type="http://schemas.openxmlformats.org/officeDocument/2006/relationships/printerSettings" Target="../printerSettings/printerSettings445.bin"/><Relationship Id="rId18" Type="http://schemas.openxmlformats.org/officeDocument/2006/relationships/printerSettings" Target="../printerSettings/printerSettings450.bin"/><Relationship Id="rId26" Type="http://schemas.openxmlformats.org/officeDocument/2006/relationships/printerSettings" Target="../printerSettings/printerSettings458.bin"/><Relationship Id="rId3" Type="http://schemas.openxmlformats.org/officeDocument/2006/relationships/printerSettings" Target="../printerSettings/printerSettings435.bin"/><Relationship Id="rId21" Type="http://schemas.openxmlformats.org/officeDocument/2006/relationships/printerSettings" Target="../printerSettings/printerSettings453.bin"/><Relationship Id="rId34" Type="http://schemas.openxmlformats.org/officeDocument/2006/relationships/printerSettings" Target="../printerSettings/printerSettings466.bin"/><Relationship Id="rId7" Type="http://schemas.openxmlformats.org/officeDocument/2006/relationships/printerSettings" Target="../printerSettings/printerSettings439.bin"/><Relationship Id="rId12" Type="http://schemas.openxmlformats.org/officeDocument/2006/relationships/printerSettings" Target="../printerSettings/printerSettings444.bin"/><Relationship Id="rId17" Type="http://schemas.openxmlformats.org/officeDocument/2006/relationships/printerSettings" Target="../printerSettings/printerSettings449.bin"/><Relationship Id="rId25" Type="http://schemas.openxmlformats.org/officeDocument/2006/relationships/printerSettings" Target="../printerSettings/printerSettings457.bin"/><Relationship Id="rId33" Type="http://schemas.openxmlformats.org/officeDocument/2006/relationships/printerSettings" Target="../printerSettings/printerSettings465.bin"/><Relationship Id="rId2" Type="http://schemas.openxmlformats.org/officeDocument/2006/relationships/printerSettings" Target="../printerSettings/printerSettings434.bin"/><Relationship Id="rId16" Type="http://schemas.openxmlformats.org/officeDocument/2006/relationships/printerSettings" Target="../printerSettings/printerSettings448.bin"/><Relationship Id="rId20" Type="http://schemas.openxmlformats.org/officeDocument/2006/relationships/printerSettings" Target="../printerSettings/printerSettings452.bin"/><Relationship Id="rId29" Type="http://schemas.openxmlformats.org/officeDocument/2006/relationships/printerSettings" Target="../printerSettings/printerSettings461.bin"/><Relationship Id="rId1" Type="http://schemas.openxmlformats.org/officeDocument/2006/relationships/printerSettings" Target="../printerSettings/printerSettings433.bin"/><Relationship Id="rId6" Type="http://schemas.openxmlformats.org/officeDocument/2006/relationships/printerSettings" Target="../printerSettings/printerSettings438.bin"/><Relationship Id="rId11" Type="http://schemas.openxmlformats.org/officeDocument/2006/relationships/printerSettings" Target="../printerSettings/printerSettings443.bin"/><Relationship Id="rId24" Type="http://schemas.openxmlformats.org/officeDocument/2006/relationships/printerSettings" Target="../printerSettings/printerSettings456.bin"/><Relationship Id="rId32" Type="http://schemas.openxmlformats.org/officeDocument/2006/relationships/printerSettings" Target="../printerSettings/printerSettings464.bin"/><Relationship Id="rId5" Type="http://schemas.openxmlformats.org/officeDocument/2006/relationships/printerSettings" Target="../printerSettings/printerSettings437.bin"/><Relationship Id="rId15" Type="http://schemas.openxmlformats.org/officeDocument/2006/relationships/printerSettings" Target="../printerSettings/printerSettings447.bin"/><Relationship Id="rId23" Type="http://schemas.openxmlformats.org/officeDocument/2006/relationships/printerSettings" Target="../printerSettings/printerSettings455.bin"/><Relationship Id="rId28" Type="http://schemas.openxmlformats.org/officeDocument/2006/relationships/printerSettings" Target="../printerSettings/printerSettings460.bin"/><Relationship Id="rId36" Type="http://schemas.openxmlformats.org/officeDocument/2006/relationships/printerSettings" Target="../printerSettings/printerSettings468.bin"/><Relationship Id="rId10" Type="http://schemas.openxmlformats.org/officeDocument/2006/relationships/printerSettings" Target="../printerSettings/printerSettings442.bin"/><Relationship Id="rId19" Type="http://schemas.openxmlformats.org/officeDocument/2006/relationships/printerSettings" Target="../printerSettings/printerSettings451.bin"/><Relationship Id="rId31" Type="http://schemas.openxmlformats.org/officeDocument/2006/relationships/printerSettings" Target="../printerSettings/printerSettings463.bin"/><Relationship Id="rId4" Type="http://schemas.openxmlformats.org/officeDocument/2006/relationships/printerSettings" Target="../printerSettings/printerSettings436.bin"/><Relationship Id="rId9" Type="http://schemas.openxmlformats.org/officeDocument/2006/relationships/printerSettings" Target="../printerSettings/printerSettings441.bin"/><Relationship Id="rId14" Type="http://schemas.openxmlformats.org/officeDocument/2006/relationships/printerSettings" Target="../printerSettings/printerSettings446.bin"/><Relationship Id="rId22" Type="http://schemas.openxmlformats.org/officeDocument/2006/relationships/printerSettings" Target="../printerSettings/printerSettings454.bin"/><Relationship Id="rId27" Type="http://schemas.openxmlformats.org/officeDocument/2006/relationships/printerSettings" Target="../printerSettings/printerSettings459.bin"/><Relationship Id="rId30" Type="http://schemas.openxmlformats.org/officeDocument/2006/relationships/printerSettings" Target="../printerSettings/printerSettings462.bin"/><Relationship Id="rId35" Type="http://schemas.openxmlformats.org/officeDocument/2006/relationships/printerSettings" Target="../printerSettings/printerSettings467.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476.bin"/><Relationship Id="rId13" Type="http://schemas.openxmlformats.org/officeDocument/2006/relationships/printerSettings" Target="../printerSettings/printerSettings481.bin"/><Relationship Id="rId18" Type="http://schemas.openxmlformats.org/officeDocument/2006/relationships/printerSettings" Target="../printerSettings/printerSettings486.bin"/><Relationship Id="rId26" Type="http://schemas.openxmlformats.org/officeDocument/2006/relationships/printerSettings" Target="../printerSettings/printerSettings494.bin"/><Relationship Id="rId3" Type="http://schemas.openxmlformats.org/officeDocument/2006/relationships/printerSettings" Target="../printerSettings/printerSettings471.bin"/><Relationship Id="rId21" Type="http://schemas.openxmlformats.org/officeDocument/2006/relationships/printerSettings" Target="../printerSettings/printerSettings489.bin"/><Relationship Id="rId34" Type="http://schemas.openxmlformats.org/officeDocument/2006/relationships/printerSettings" Target="../printerSettings/printerSettings502.bin"/><Relationship Id="rId7" Type="http://schemas.openxmlformats.org/officeDocument/2006/relationships/printerSettings" Target="../printerSettings/printerSettings475.bin"/><Relationship Id="rId12" Type="http://schemas.openxmlformats.org/officeDocument/2006/relationships/printerSettings" Target="../printerSettings/printerSettings480.bin"/><Relationship Id="rId17" Type="http://schemas.openxmlformats.org/officeDocument/2006/relationships/printerSettings" Target="../printerSettings/printerSettings485.bin"/><Relationship Id="rId25" Type="http://schemas.openxmlformats.org/officeDocument/2006/relationships/printerSettings" Target="../printerSettings/printerSettings493.bin"/><Relationship Id="rId33" Type="http://schemas.openxmlformats.org/officeDocument/2006/relationships/printerSettings" Target="../printerSettings/printerSettings501.bin"/><Relationship Id="rId2" Type="http://schemas.openxmlformats.org/officeDocument/2006/relationships/printerSettings" Target="../printerSettings/printerSettings470.bin"/><Relationship Id="rId16" Type="http://schemas.openxmlformats.org/officeDocument/2006/relationships/printerSettings" Target="../printerSettings/printerSettings484.bin"/><Relationship Id="rId20" Type="http://schemas.openxmlformats.org/officeDocument/2006/relationships/printerSettings" Target="../printerSettings/printerSettings488.bin"/><Relationship Id="rId29" Type="http://schemas.openxmlformats.org/officeDocument/2006/relationships/printerSettings" Target="../printerSettings/printerSettings497.bin"/><Relationship Id="rId1" Type="http://schemas.openxmlformats.org/officeDocument/2006/relationships/printerSettings" Target="../printerSettings/printerSettings469.bin"/><Relationship Id="rId6" Type="http://schemas.openxmlformats.org/officeDocument/2006/relationships/printerSettings" Target="../printerSettings/printerSettings474.bin"/><Relationship Id="rId11" Type="http://schemas.openxmlformats.org/officeDocument/2006/relationships/printerSettings" Target="../printerSettings/printerSettings479.bin"/><Relationship Id="rId24" Type="http://schemas.openxmlformats.org/officeDocument/2006/relationships/printerSettings" Target="../printerSettings/printerSettings492.bin"/><Relationship Id="rId32" Type="http://schemas.openxmlformats.org/officeDocument/2006/relationships/printerSettings" Target="../printerSettings/printerSettings500.bin"/><Relationship Id="rId5" Type="http://schemas.openxmlformats.org/officeDocument/2006/relationships/printerSettings" Target="../printerSettings/printerSettings473.bin"/><Relationship Id="rId15" Type="http://schemas.openxmlformats.org/officeDocument/2006/relationships/printerSettings" Target="../printerSettings/printerSettings483.bin"/><Relationship Id="rId23" Type="http://schemas.openxmlformats.org/officeDocument/2006/relationships/printerSettings" Target="../printerSettings/printerSettings491.bin"/><Relationship Id="rId28" Type="http://schemas.openxmlformats.org/officeDocument/2006/relationships/printerSettings" Target="../printerSettings/printerSettings496.bin"/><Relationship Id="rId36" Type="http://schemas.openxmlformats.org/officeDocument/2006/relationships/printerSettings" Target="../printerSettings/printerSettings504.bin"/><Relationship Id="rId10" Type="http://schemas.openxmlformats.org/officeDocument/2006/relationships/printerSettings" Target="../printerSettings/printerSettings478.bin"/><Relationship Id="rId19" Type="http://schemas.openxmlformats.org/officeDocument/2006/relationships/printerSettings" Target="../printerSettings/printerSettings487.bin"/><Relationship Id="rId31" Type="http://schemas.openxmlformats.org/officeDocument/2006/relationships/printerSettings" Target="../printerSettings/printerSettings499.bin"/><Relationship Id="rId4" Type="http://schemas.openxmlformats.org/officeDocument/2006/relationships/printerSettings" Target="../printerSettings/printerSettings472.bin"/><Relationship Id="rId9" Type="http://schemas.openxmlformats.org/officeDocument/2006/relationships/printerSettings" Target="../printerSettings/printerSettings477.bin"/><Relationship Id="rId14" Type="http://schemas.openxmlformats.org/officeDocument/2006/relationships/printerSettings" Target="../printerSettings/printerSettings482.bin"/><Relationship Id="rId22" Type="http://schemas.openxmlformats.org/officeDocument/2006/relationships/printerSettings" Target="../printerSettings/printerSettings490.bin"/><Relationship Id="rId27" Type="http://schemas.openxmlformats.org/officeDocument/2006/relationships/printerSettings" Target="../printerSettings/printerSettings495.bin"/><Relationship Id="rId30" Type="http://schemas.openxmlformats.org/officeDocument/2006/relationships/printerSettings" Target="../printerSettings/printerSettings498.bin"/><Relationship Id="rId35" Type="http://schemas.openxmlformats.org/officeDocument/2006/relationships/printerSettings" Target="../printerSettings/printerSettings503.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512.bin"/><Relationship Id="rId13" Type="http://schemas.openxmlformats.org/officeDocument/2006/relationships/printerSettings" Target="../printerSettings/printerSettings517.bin"/><Relationship Id="rId18" Type="http://schemas.openxmlformats.org/officeDocument/2006/relationships/printerSettings" Target="../printerSettings/printerSettings522.bin"/><Relationship Id="rId26" Type="http://schemas.openxmlformats.org/officeDocument/2006/relationships/printerSettings" Target="../printerSettings/printerSettings530.bin"/><Relationship Id="rId3" Type="http://schemas.openxmlformats.org/officeDocument/2006/relationships/printerSettings" Target="../printerSettings/printerSettings507.bin"/><Relationship Id="rId21" Type="http://schemas.openxmlformats.org/officeDocument/2006/relationships/printerSettings" Target="../printerSettings/printerSettings525.bin"/><Relationship Id="rId34" Type="http://schemas.openxmlformats.org/officeDocument/2006/relationships/printerSettings" Target="../printerSettings/printerSettings538.bin"/><Relationship Id="rId7" Type="http://schemas.openxmlformats.org/officeDocument/2006/relationships/printerSettings" Target="../printerSettings/printerSettings511.bin"/><Relationship Id="rId12" Type="http://schemas.openxmlformats.org/officeDocument/2006/relationships/printerSettings" Target="../printerSettings/printerSettings516.bin"/><Relationship Id="rId17" Type="http://schemas.openxmlformats.org/officeDocument/2006/relationships/printerSettings" Target="../printerSettings/printerSettings521.bin"/><Relationship Id="rId25" Type="http://schemas.openxmlformats.org/officeDocument/2006/relationships/printerSettings" Target="../printerSettings/printerSettings529.bin"/><Relationship Id="rId33" Type="http://schemas.openxmlformats.org/officeDocument/2006/relationships/printerSettings" Target="../printerSettings/printerSettings537.bin"/><Relationship Id="rId2" Type="http://schemas.openxmlformats.org/officeDocument/2006/relationships/printerSettings" Target="../printerSettings/printerSettings506.bin"/><Relationship Id="rId16" Type="http://schemas.openxmlformats.org/officeDocument/2006/relationships/printerSettings" Target="../printerSettings/printerSettings520.bin"/><Relationship Id="rId20" Type="http://schemas.openxmlformats.org/officeDocument/2006/relationships/printerSettings" Target="../printerSettings/printerSettings524.bin"/><Relationship Id="rId29" Type="http://schemas.openxmlformats.org/officeDocument/2006/relationships/printerSettings" Target="../printerSettings/printerSettings533.bin"/><Relationship Id="rId1" Type="http://schemas.openxmlformats.org/officeDocument/2006/relationships/printerSettings" Target="../printerSettings/printerSettings505.bin"/><Relationship Id="rId6" Type="http://schemas.openxmlformats.org/officeDocument/2006/relationships/printerSettings" Target="../printerSettings/printerSettings510.bin"/><Relationship Id="rId11" Type="http://schemas.openxmlformats.org/officeDocument/2006/relationships/printerSettings" Target="../printerSettings/printerSettings515.bin"/><Relationship Id="rId24" Type="http://schemas.openxmlformats.org/officeDocument/2006/relationships/printerSettings" Target="../printerSettings/printerSettings528.bin"/><Relationship Id="rId32" Type="http://schemas.openxmlformats.org/officeDocument/2006/relationships/printerSettings" Target="../printerSettings/printerSettings536.bin"/><Relationship Id="rId5" Type="http://schemas.openxmlformats.org/officeDocument/2006/relationships/printerSettings" Target="../printerSettings/printerSettings509.bin"/><Relationship Id="rId15" Type="http://schemas.openxmlformats.org/officeDocument/2006/relationships/printerSettings" Target="../printerSettings/printerSettings519.bin"/><Relationship Id="rId23" Type="http://schemas.openxmlformats.org/officeDocument/2006/relationships/printerSettings" Target="../printerSettings/printerSettings527.bin"/><Relationship Id="rId28" Type="http://schemas.openxmlformats.org/officeDocument/2006/relationships/printerSettings" Target="../printerSettings/printerSettings532.bin"/><Relationship Id="rId36" Type="http://schemas.openxmlformats.org/officeDocument/2006/relationships/printerSettings" Target="../printerSettings/printerSettings540.bin"/><Relationship Id="rId10" Type="http://schemas.openxmlformats.org/officeDocument/2006/relationships/printerSettings" Target="../printerSettings/printerSettings514.bin"/><Relationship Id="rId19" Type="http://schemas.openxmlformats.org/officeDocument/2006/relationships/printerSettings" Target="../printerSettings/printerSettings523.bin"/><Relationship Id="rId31" Type="http://schemas.openxmlformats.org/officeDocument/2006/relationships/printerSettings" Target="../printerSettings/printerSettings535.bin"/><Relationship Id="rId4" Type="http://schemas.openxmlformats.org/officeDocument/2006/relationships/printerSettings" Target="../printerSettings/printerSettings508.bin"/><Relationship Id="rId9" Type="http://schemas.openxmlformats.org/officeDocument/2006/relationships/printerSettings" Target="../printerSettings/printerSettings513.bin"/><Relationship Id="rId14" Type="http://schemas.openxmlformats.org/officeDocument/2006/relationships/printerSettings" Target="../printerSettings/printerSettings518.bin"/><Relationship Id="rId22" Type="http://schemas.openxmlformats.org/officeDocument/2006/relationships/printerSettings" Target="../printerSettings/printerSettings526.bin"/><Relationship Id="rId27" Type="http://schemas.openxmlformats.org/officeDocument/2006/relationships/printerSettings" Target="../printerSettings/printerSettings531.bin"/><Relationship Id="rId30" Type="http://schemas.openxmlformats.org/officeDocument/2006/relationships/printerSettings" Target="../printerSettings/printerSettings534.bin"/><Relationship Id="rId35" Type="http://schemas.openxmlformats.org/officeDocument/2006/relationships/printerSettings" Target="../printerSettings/printerSettings539.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548.bin"/><Relationship Id="rId13" Type="http://schemas.openxmlformats.org/officeDocument/2006/relationships/printerSettings" Target="../printerSettings/printerSettings553.bin"/><Relationship Id="rId18" Type="http://schemas.openxmlformats.org/officeDocument/2006/relationships/printerSettings" Target="../printerSettings/printerSettings558.bin"/><Relationship Id="rId26" Type="http://schemas.openxmlformats.org/officeDocument/2006/relationships/printerSettings" Target="../printerSettings/printerSettings566.bin"/><Relationship Id="rId3" Type="http://schemas.openxmlformats.org/officeDocument/2006/relationships/printerSettings" Target="../printerSettings/printerSettings543.bin"/><Relationship Id="rId21" Type="http://schemas.openxmlformats.org/officeDocument/2006/relationships/printerSettings" Target="../printerSettings/printerSettings561.bin"/><Relationship Id="rId34" Type="http://schemas.openxmlformats.org/officeDocument/2006/relationships/printerSettings" Target="../printerSettings/printerSettings574.bin"/><Relationship Id="rId7" Type="http://schemas.openxmlformats.org/officeDocument/2006/relationships/printerSettings" Target="../printerSettings/printerSettings547.bin"/><Relationship Id="rId12" Type="http://schemas.openxmlformats.org/officeDocument/2006/relationships/printerSettings" Target="../printerSettings/printerSettings552.bin"/><Relationship Id="rId17" Type="http://schemas.openxmlformats.org/officeDocument/2006/relationships/printerSettings" Target="../printerSettings/printerSettings557.bin"/><Relationship Id="rId25" Type="http://schemas.openxmlformats.org/officeDocument/2006/relationships/printerSettings" Target="../printerSettings/printerSettings565.bin"/><Relationship Id="rId33" Type="http://schemas.openxmlformats.org/officeDocument/2006/relationships/printerSettings" Target="../printerSettings/printerSettings573.bin"/><Relationship Id="rId2" Type="http://schemas.openxmlformats.org/officeDocument/2006/relationships/printerSettings" Target="../printerSettings/printerSettings542.bin"/><Relationship Id="rId16" Type="http://schemas.openxmlformats.org/officeDocument/2006/relationships/printerSettings" Target="../printerSettings/printerSettings556.bin"/><Relationship Id="rId20" Type="http://schemas.openxmlformats.org/officeDocument/2006/relationships/printerSettings" Target="../printerSettings/printerSettings560.bin"/><Relationship Id="rId29" Type="http://schemas.openxmlformats.org/officeDocument/2006/relationships/printerSettings" Target="../printerSettings/printerSettings569.bin"/><Relationship Id="rId1" Type="http://schemas.openxmlformats.org/officeDocument/2006/relationships/printerSettings" Target="../printerSettings/printerSettings541.bin"/><Relationship Id="rId6" Type="http://schemas.openxmlformats.org/officeDocument/2006/relationships/printerSettings" Target="../printerSettings/printerSettings546.bin"/><Relationship Id="rId11" Type="http://schemas.openxmlformats.org/officeDocument/2006/relationships/printerSettings" Target="../printerSettings/printerSettings551.bin"/><Relationship Id="rId24" Type="http://schemas.openxmlformats.org/officeDocument/2006/relationships/printerSettings" Target="../printerSettings/printerSettings564.bin"/><Relationship Id="rId32" Type="http://schemas.openxmlformats.org/officeDocument/2006/relationships/printerSettings" Target="../printerSettings/printerSettings572.bin"/><Relationship Id="rId5" Type="http://schemas.openxmlformats.org/officeDocument/2006/relationships/printerSettings" Target="../printerSettings/printerSettings545.bin"/><Relationship Id="rId15" Type="http://schemas.openxmlformats.org/officeDocument/2006/relationships/printerSettings" Target="../printerSettings/printerSettings555.bin"/><Relationship Id="rId23" Type="http://schemas.openxmlformats.org/officeDocument/2006/relationships/printerSettings" Target="../printerSettings/printerSettings563.bin"/><Relationship Id="rId28" Type="http://schemas.openxmlformats.org/officeDocument/2006/relationships/printerSettings" Target="../printerSettings/printerSettings568.bin"/><Relationship Id="rId36" Type="http://schemas.openxmlformats.org/officeDocument/2006/relationships/printerSettings" Target="../printerSettings/printerSettings576.bin"/><Relationship Id="rId10" Type="http://schemas.openxmlformats.org/officeDocument/2006/relationships/printerSettings" Target="../printerSettings/printerSettings550.bin"/><Relationship Id="rId19" Type="http://schemas.openxmlformats.org/officeDocument/2006/relationships/printerSettings" Target="../printerSettings/printerSettings559.bin"/><Relationship Id="rId31" Type="http://schemas.openxmlformats.org/officeDocument/2006/relationships/printerSettings" Target="../printerSettings/printerSettings571.bin"/><Relationship Id="rId4" Type="http://schemas.openxmlformats.org/officeDocument/2006/relationships/printerSettings" Target="../printerSettings/printerSettings544.bin"/><Relationship Id="rId9" Type="http://schemas.openxmlformats.org/officeDocument/2006/relationships/printerSettings" Target="../printerSettings/printerSettings549.bin"/><Relationship Id="rId14" Type="http://schemas.openxmlformats.org/officeDocument/2006/relationships/printerSettings" Target="../printerSettings/printerSettings554.bin"/><Relationship Id="rId22" Type="http://schemas.openxmlformats.org/officeDocument/2006/relationships/printerSettings" Target="../printerSettings/printerSettings562.bin"/><Relationship Id="rId27" Type="http://schemas.openxmlformats.org/officeDocument/2006/relationships/printerSettings" Target="../printerSettings/printerSettings567.bin"/><Relationship Id="rId30" Type="http://schemas.openxmlformats.org/officeDocument/2006/relationships/printerSettings" Target="../printerSettings/printerSettings570.bin"/><Relationship Id="rId35" Type="http://schemas.openxmlformats.org/officeDocument/2006/relationships/printerSettings" Target="../printerSettings/printerSettings575.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584.bin"/><Relationship Id="rId13" Type="http://schemas.openxmlformats.org/officeDocument/2006/relationships/printerSettings" Target="../printerSettings/printerSettings589.bin"/><Relationship Id="rId18" Type="http://schemas.openxmlformats.org/officeDocument/2006/relationships/printerSettings" Target="../printerSettings/printerSettings594.bin"/><Relationship Id="rId26" Type="http://schemas.openxmlformats.org/officeDocument/2006/relationships/printerSettings" Target="../printerSettings/printerSettings602.bin"/><Relationship Id="rId3" Type="http://schemas.openxmlformats.org/officeDocument/2006/relationships/printerSettings" Target="../printerSettings/printerSettings579.bin"/><Relationship Id="rId21" Type="http://schemas.openxmlformats.org/officeDocument/2006/relationships/printerSettings" Target="../printerSettings/printerSettings597.bin"/><Relationship Id="rId34" Type="http://schemas.openxmlformats.org/officeDocument/2006/relationships/printerSettings" Target="../printerSettings/printerSettings610.bin"/><Relationship Id="rId7" Type="http://schemas.openxmlformats.org/officeDocument/2006/relationships/printerSettings" Target="../printerSettings/printerSettings583.bin"/><Relationship Id="rId12" Type="http://schemas.openxmlformats.org/officeDocument/2006/relationships/printerSettings" Target="../printerSettings/printerSettings588.bin"/><Relationship Id="rId17" Type="http://schemas.openxmlformats.org/officeDocument/2006/relationships/printerSettings" Target="../printerSettings/printerSettings593.bin"/><Relationship Id="rId25" Type="http://schemas.openxmlformats.org/officeDocument/2006/relationships/printerSettings" Target="../printerSettings/printerSettings601.bin"/><Relationship Id="rId33" Type="http://schemas.openxmlformats.org/officeDocument/2006/relationships/printerSettings" Target="../printerSettings/printerSettings609.bin"/><Relationship Id="rId2" Type="http://schemas.openxmlformats.org/officeDocument/2006/relationships/printerSettings" Target="../printerSettings/printerSettings578.bin"/><Relationship Id="rId16" Type="http://schemas.openxmlformats.org/officeDocument/2006/relationships/printerSettings" Target="../printerSettings/printerSettings592.bin"/><Relationship Id="rId20" Type="http://schemas.openxmlformats.org/officeDocument/2006/relationships/printerSettings" Target="../printerSettings/printerSettings596.bin"/><Relationship Id="rId29" Type="http://schemas.openxmlformats.org/officeDocument/2006/relationships/printerSettings" Target="../printerSettings/printerSettings605.bin"/><Relationship Id="rId1" Type="http://schemas.openxmlformats.org/officeDocument/2006/relationships/printerSettings" Target="../printerSettings/printerSettings577.bin"/><Relationship Id="rId6" Type="http://schemas.openxmlformats.org/officeDocument/2006/relationships/printerSettings" Target="../printerSettings/printerSettings582.bin"/><Relationship Id="rId11" Type="http://schemas.openxmlformats.org/officeDocument/2006/relationships/printerSettings" Target="../printerSettings/printerSettings587.bin"/><Relationship Id="rId24" Type="http://schemas.openxmlformats.org/officeDocument/2006/relationships/printerSettings" Target="../printerSettings/printerSettings600.bin"/><Relationship Id="rId32" Type="http://schemas.openxmlformats.org/officeDocument/2006/relationships/printerSettings" Target="../printerSettings/printerSettings608.bin"/><Relationship Id="rId5" Type="http://schemas.openxmlformats.org/officeDocument/2006/relationships/printerSettings" Target="../printerSettings/printerSettings581.bin"/><Relationship Id="rId15" Type="http://schemas.openxmlformats.org/officeDocument/2006/relationships/printerSettings" Target="../printerSettings/printerSettings591.bin"/><Relationship Id="rId23" Type="http://schemas.openxmlformats.org/officeDocument/2006/relationships/printerSettings" Target="../printerSettings/printerSettings599.bin"/><Relationship Id="rId28" Type="http://schemas.openxmlformats.org/officeDocument/2006/relationships/printerSettings" Target="../printerSettings/printerSettings604.bin"/><Relationship Id="rId36" Type="http://schemas.openxmlformats.org/officeDocument/2006/relationships/printerSettings" Target="../printerSettings/printerSettings612.bin"/><Relationship Id="rId10" Type="http://schemas.openxmlformats.org/officeDocument/2006/relationships/printerSettings" Target="../printerSettings/printerSettings586.bin"/><Relationship Id="rId19" Type="http://schemas.openxmlformats.org/officeDocument/2006/relationships/printerSettings" Target="../printerSettings/printerSettings595.bin"/><Relationship Id="rId31" Type="http://schemas.openxmlformats.org/officeDocument/2006/relationships/printerSettings" Target="../printerSettings/printerSettings607.bin"/><Relationship Id="rId4" Type="http://schemas.openxmlformats.org/officeDocument/2006/relationships/printerSettings" Target="../printerSettings/printerSettings580.bin"/><Relationship Id="rId9" Type="http://schemas.openxmlformats.org/officeDocument/2006/relationships/printerSettings" Target="../printerSettings/printerSettings585.bin"/><Relationship Id="rId14" Type="http://schemas.openxmlformats.org/officeDocument/2006/relationships/printerSettings" Target="../printerSettings/printerSettings590.bin"/><Relationship Id="rId22" Type="http://schemas.openxmlformats.org/officeDocument/2006/relationships/printerSettings" Target="../printerSettings/printerSettings598.bin"/><Relationship Id="rId27" Type="http://schemas.openxmlformats.org/officeDocument/2006/relationships/printerSettings" Target="../printerSettings/printerSettings603.bin"/><Relationship Id="rId30" Type="http://schemas.openxmlformats.org/officeDocument/2006/relationships/printerSettings" Target="../printerSettings/printerSettings606.bin"/><Relationship Id="rId35" Type="http://schemas.openxmlformats.org/officeDocument/2006/relationships/printerSettings" Target="../printerSettings/printerSettings611.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620.bin"/><Relationship Id="rId13" Type="http://schemas.openxmlformats.org/officeDocument/2006/relationships/printerSettings" Target="../printerSettings/printerSettings625.bin"/><Relationship Id="rId18" Type="http://schemas.openxmlformats.org/officeDocument/2006/relationships/printerSettings" Target="../printerSettings/printerSettings630.bin"/><Relationship Id="rId26" Type="http://schemas.openxmlformats.org/officeDocument/2006/relationships/printerSettings" Target="../printerSettings/printerSettings638.bin"/><Relationship Id="rId3" Type="http://schemas.openxmlformats.org/officeDocument/2006/relationships/printerSettings" Target="../printerSettings/printerSettings615.bin"/><Relationship Id="rId21" Type="http://schemas.openxmlformats.org/officeDocument/2006/relationships/printerSettings" Target="../printerSettings/printerSettings633.bin"/><Relationship Id="rId34" Type="http://schemas.openxmlformats.org/officeDocument/2006/relationships/printerSettings" Target="../printerSettings/printerSettings646.bin"/><Relationship Id="rId7" Type="http://schemas.openxmlformats.org/officeDocument/2006/relationships/printerSettings" Target="../printerSettings/printerSettings619.bin"/><Relationship Id="rId12" Type="http://schemas.openxmlformats.org/officeDocument/2006/relationships/printerSettings" Target="../printerSettings/printerSettings624.bin"/><Relationship Id="rId17" Type="http://schemas.openxmlformats.org/officeDocument/2006/relationships/printerSettings" Target="../printerSettings/printerSettings629.bin"/><Relationship Id="rId25" Type="http://schemas.openxmlformats.org/officeDocument/2006/relationships/printerSettings" Target="../printerSettings/printerSettings637.bin"/><Relationship Id="rId33" Type="http://schemas.openxmlformats.org/officeDocument/2006/relationships/printerSettings" Target="../printerSettings/printerSettings645.bin"/><Relationship Id="rId2" Type="http://schemas.openxmlformats.org/officeDocument/2006/relationships/printerSettings" Target="../printerSettings/printerSettings614.bin"/><Relationship Id="rId16" Type="http://schemas.openxmlformats.org/officeDocument/2006/relationships/printerSettings" Target="../printerSettings/printerSettings628.bin"/><Relationship Id="rId20" Type="http://schemas.openxmlformats.org/officeDocument/2006/relationships/printerSettings" Target="../printerSettings/printerSettings632.bin"/><Relationship Id="rId29" Type="http://schemas.openxmlformats.org/officeDocument/2006/relationships/printerSettings" Target="../printerSettings/printerSettings641.bin"/><Relationship Id="rId1" Type="http://schemas.openxmlformats.org/officeDocument/2006/relationships/printerSettings" Target="../printerSettings/printerSettings613.bin"/><Relationship Id="rId6" Type="http://schemas.openxmlformats.org/officeDocument/2006/relationships/printerSettings" Target="../printerSettings/printerSettings618.bin"/><Relationship Id="rId11" Type="http://schemas.openxmlformats.org/officeDocument/2006/relationships/printerSettings" Target="../printerSettings/printerSettings623.bin"/><Relationship Id="rId24" Type="http://schemas.openxmlformats.org/officeDocument/2006/relationships/printerSettings" Target="../printerSettings/printerSettings636.bin"/><Relationship Id="rId32" Type="http://schemas.openxmlformats.org/officeDocument/2006/relationships/printerSettings" Target="../printerSettings/printerSettings644.bin"/><Relationship Id="rId5" Type="http://schemas.openxmlformats.org/officeDocument/2006/relationships/printerSettings" Target="../printerSettings/printerSettings617.bin"/><Relationship Id="rId15" Type="http://schemas.openxmlformats.org/officeDocument/2006/relationships/printerSettings" Target="../printerSettings/printerSettings627.bin"/><Relationship Id="rId23" Type="http://schemas.openxmlformats.org/officeDocument/2006/relationships/printerSettings" Target="../printerSettings/printerSettings635.bin"/><Relationship Id="rId28" Type="http://schemas.openxmlformats.org/officeDocument/2006/relationships/printerSettings" Target="../printerSettings/printerSettings640.bin"/><Relationship Id="rId36" Type="http://schemas.openxmlformats.org/officeDocument/2006/relationships/printerSettings" Target="../printerSettings/printerSettings648.bin"/><Relationship Id="rId10" Type="http://schemas.openxmlformats.org/officeDocument/2006/relationships/printerSettings" Target="../printerSettings/printerSettings622.bin"/><Relationship Id="rId19" Type="http://schemas.openxmlformats.org/officeDocument/2006/relationships/printerSettings" Target="../printerSettings/printerSettings631.bin"/><Relationship Id="rId31" Type="http://schemas.openxmlformats.org/officeDocument/2006/relationships/printerSettings" Target="../printerSettings/printerSettings643.bin"/><Relationship Id="rId4" Type="http://schemas.openxmlformats.org/officeDocument/2006/relationships/printerSettings" Target="../printerSettings/printerSettings616.bin"/><Relationship Id="rId9" Type="http://schemas.openxmlformats.org/officeDocument/2006/relationships/printerSettings" Target="../printerSettings/printerSettings621.bin"/><Relationship Id="rId14" Type="http://schemas.openxmlformats.org/officeDocument/2006/relationships/printerSettings" Target="../printerSettings/printerSettings626.bin"/><Relationship Id="rId22" Type="http://schemas.openxmlformats.org/officeDocument/2006/relationships/printerSettings" Target="../printerSettings/printerSettings634.bin"/><Relationship Id="rId27" Type="http://schemas.openxmlformats.org/officeDocument/2006/relationships/printerSettings" Target="../printerSettings/printerSettings639.bin"/><Relationship Id="rId30" Type="http://schemas.openxmlformats.org/officeDocument/2006/relationships/printerSettings" Target="../printerSettings/printerSettings642.bin"/><Relationship Id="rId35" Type="http://schemas.openxmlformats.org/officeDocument/2006/relationships/printerSettings" Target="../printerSettings/printerSettings647.bin"/></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656.bin"/><Relationship Id="rId13" Type="http://schemas.openxmlformats.org/officeDocument/2006/relationships/printerSettings" Target="../printerSettings/printerSettings661.bin"/><Relationship Id="rId18" Type="http://schemas.openxmlformats.org/officeDocument/2006/relationships/printerSettings" Target="../printerSettings/printerSettings666.bin"/><Relationship Id="rId26" Type="http://schemas.openxmlformats.org/officeDocument/2006/relationships/printerSettings" Target="../printerSettings/printerSettings674.bin"/><Relationship Id="rId3" Type="http://schemas.openxmlformats.org/officeDocument/2006/relationships/printerSettings" Target="../printerSettings/printerSettings651.bin"/><Relationship Id="rId21" Type="http://schemas.openxmlformats.org/officeDocument/2006/relationships/printerSettings" Target="../printerSettings/printerSettings669.bin"/><Relationship Id="rId34" Type="http://schemas.openxmlformats.org/officeDocument/2006/relationships/printerSettings" Target="../printerSettings/printerSettings682.bin"/><Relationship Id="rId7" Type="http://schemas.openxmlformats.org/officeDocument/2006/relationships/printerSettings" Target="../printerSettings/printerSettings655.bin"/><Relationship Id="rId12" Type="http://schemas.openxmlformats.org/officeDocument/2006/relationships/printerSettings" Target="../printerSettings/printerSettings660.bin"/><Relationship Id="rId17" Type="http://schemas.openxmlformats.org/officeDocument/2006/relationships/printerSettings" Target="../printerSettings/printerSettings665.bin"/><Relationship Id="rId25" Type="http://schemas.openxmlformats.org/officeDocument/2006/relationships/printerSettings" Target="../printerSettings/printerSettings673.bin"/><Relationship Id="rId33" Type="http://schemas.openxmlformats.org/officeDocument/2006/relationships/printerSettings" Target="../printerSettings/printerSettings681.bin"/><Relationship Id="rId2" Type="http://schemas.openxmlformats.org/officeDocument/2006/relationships/printerSettings" Target="../printerSettings/printerSettings650.bin"/><Relationship Id="rId16" Type="http://schemas.openxmlformats.org/officeDocument/2006/relationships/printerSettings" Target="../printerSettings/printerSettings664.bin"/><Relationship Id="rId20" Type="http://schemas.openxmlformats.org/officeDocument/2006/relationships/printerSettings" Target="../printerSettings/printerSettings668.bin"/><Relationship Id="rId29" Type="http://schemas.openxmlformats.org/officeDocument/2006/relationships/printerSettings" Target="../printerSettings/printerSettings677.bin"/><Relationship Id="rId1" Type="http://schemas.openxmlformats.org/officeDocument/2006/relationships/printerSettings" Target="../printerSettings/printerSettings649.bin"/><Relationship Id="rId6" Type="http://schemas.openxmlformats.org/officeDocument/2006/relationships/printerSettings" Target="../printerSettings/printerSettings654.bin"/><Relationship Id="rId11" Type="http://schemas.openxmlformats.org/officeDocument/2006/relationships/printerSettings" Target="../printerSettings/printerSettings659.bin"/><Relationship Id="rId24" Type="http://schemas.openxmlformats.org/officeDocument/2006/relationships/printerSettings" Target="../printerSettings/printerSettings672.bin"/><Relationship Id="rId32" Type="http://schemas.openxmlformats.org/officeDocument/2006/relationships/printerSettings" Target="../printerSettings/printerSettings680.bin"/><Relationship Id="rId5" Type="http://schemas.openxmlformats.org/officeDocument/2006/relationships/printerSettings" Target="../printerSettings/printerSettings653.bin"/><Relationship Id="rId15" Type="http://schemas.openxmlformats.org/officeDocument/2006/relationships/printerSettings" Target="../printerSettings/printerSettings663.bin"/><Relationship Id="rId23" Type="http://schemas.openxmlformats.org/officeDocument/2006/relationships/printerSettings" Target="../printerSettings/printerSettings671.bin"/><Relationship Id="rId28" Type="http://schemas.openxmlformats.org/officeDocument/2006/relationships/printerSettings" Target="../printerSettings/printerSettings676.bin"/><Relationship Id="rId36" Type="http://schemas.openxmlformats.org/officeDocument/2006/relationships/printerSettings" Target="../printerSettings/printerSettings684.bin"/><Relationship Id="rId10" Type="http://schemas.openxmlformats.org/officeDocument/2006/relationships/printerSettings" Target="../printerSettings/printerSettings658.bin"/><Relationship Id="rId19" Type="http://schemas.openxmlformats.org/officeDocument/2006/relationships/printerSettings" Target="../printerSettings/printerSettings667.bin"/><Relationship Id="rId31" Type="http://schemas.openxmlformats.org/officeDocument/2006/relationships/printerSettings" Target="../printerSettings/printerSettings679.bin"/><Relationship Id="rId4" Type="http://schemas.openxmlformats.org/officeDocument/2006/relationships/printerSettings" Target="../printerSettings/printerSettings652.bin"/><Relationship Id="rId9" Type="http://schemas.openxmlformats.org/officeDocument/2006/relationships/printerSettings" Target="../printerSettings/printerSettings657.bin"/><Relationship Id="rId14" Type="http://schemas.openxmlformats.org/officeDocument/2006/relationships/printerSettings" Target="../printerSettings/printerSettings662.bin"/><Relationship Id="rId22" Type="http://schemas.openxmlformats.org/officeDocument/2006/relationships/printerSettings" Target="../printerSettings/printerSettings670.bin"/><Relationship Id="rId27" Type="http://schemas.openxmlformats.org/officeDocument/2006/relationships/printerSettings" Target="../printerSettings/printerSettings675.bin"/><Relationship Id="rId30" Type="http://schemas.openxmlformats.org/officeDocument/2006/relationships/printerSettings" Target="../printerSettings/printerSettings678.bin"/><Relationship Id="rId35" Type="http://schemas.openxmlformats.org/officeDocument/2006/relationships/printerSettings" Target="../printerSettings/printerSettings683.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4.bin"/><Relationship Id="rId13" Type="http://schemas.openxmlformats.org/officeDocument/2006/relationships/printerSettings" Target="../printerSettings/printerSettings49.bin"/><Relationship Id="rId18" Type="http://schemas.openxmlformats.org/officeDocument/2006/relationships/printerSettings" Target="../printerSettings/printerSettings54.bin"/><Relationship Id="rId26" Type="http://schemas.openxmlformats.org/officeDocument/2006/relationships/printerSettings" Target="../printerSettings/printerSettings62.bin"/><Relationship Id="rId3" Type="http://schemas.openxmlformats.org/officeDocument/2006/relationships/printerSettings" Target="../printerSettings/printerSettings39.bin"/><Relationship Id="rId21" Type="http://schemas.openxmlformats.org/officeDocument/2006/relationships/printerSettings" Target="../printerSettings/printerSettings57.bin"/><Relationship Id="rId34" Type="http://schemas.openxmlformats.org/officeDocument/2006/relationships/printerSettings" Target="../printerSettings/printerSettings70.bin"/><Relationship Id="rId7" Type="http://schemas.openxmlformats.org/officeDocument/2006/relationships/printerSettings" Target="../printerSettings/printerSettings43.bin"/><Relationship Id="rId12" Type="http://schemas.openxmlformats.org/officeDocument/2006/relationships/printerSettings" Target="../printerSettings/printerSettings48.bin"/><Relationship Id="rId17" Type="http://schemas.openxmlformats.org/officeDocument/2006/relationships/printerSettings" Target="../printerSettings/printerSettings53.bin"/><Relationship Id="rId25" Type="http://schemas.openxmlformats.org/officeDocument/2006/relationships/printerSettings" Target="../printerSettings/printerSettings61.bin"/><Relationship Id="rId33" Type="http://schemas.openxmlformats.org/officeDocument/2006/relationships/printerSettings" Target="../printerSettings/printerSettings69.bin"/><Relationship Id="rId2" Type="http://schemas.openxmlformats.org/officeDocument/2006/relationships/printerSettings" Target="../printerSettings/printerSettings38.bin"/><Relationship Id="rId16" Type="http://schemas.openxmlformats.org/officeDocument/2006/relationships/printerSettings" Target="../printerSettings/printerSettings52.bin"/><Relationship Id="rId20" Type="http://schemas.openxmlformats.org/officeDocument/2006/relationships/printerSettings" Target="../printerSettings/printerSettings56.bin"/><Relationship Id="rId29" Type="http://schemas.openxmlformats.org/officeDocument/2006/relationships/printerSettings" Target="../printerSettings/printerSettings65.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11" Type="http://schemas.openxmlformats.org/officeDocument/2006/relationships/printerSettings" Target="../printerSettings/printerSettings47.bin"/><Relationship Id="rId24" Type="http://schemas.openxmlformats.org/officeDocument/2006/relationships/printerSettings" Target="../printerSettings/printerSettings60.bin"/><Relationship Id="rId32" Type="http://schemas.openxmlformats.org/officeDocument/2006/relationships/printerSettings" Target="../printerSettings/printerSettings68.bin"/><Relationship Id="rId5" Type="http://schemas.openxmlformats.org/officeDocument/2006/relationships/printerSettings" Target="../printerSettings/printerSettings41.bin"/><Relationship Id="rId15" Type="http://schemas.openxmlformats.org/officeDocument/2006/relationships/printerSettings" Target="../printerSettings/printerSettings51.bin"/><Relationship Id="rId23" Type="http://schemas.openxmlformats.org/officeDocument/2006/relationships/printerSettings" Target="../printerSettings/printerSettings59.bin"/><Relationship Id="rId28" Type="http://schemas.openxmlformats.org/officeDocument/2006/relationships/printerSettings" Target="../printerSettings/printerSettings64.bin"/><Relationship Id="rId36" Type="http://schemas.openxmlformats.org/officeDocument/2006/relationships/printerSettings" Target="../printerSettings/printerSettings72.bin"/><Relationship Id="rId10" Type="http://schemas.openxmlformats.org/officeDocument/2006/relationships/printerSettings" Target="../printerSettings/printerSettings46.bin"/><Relationship Id="rId19" Type="http://schemas.openxmlformats.org/officeDocument/2006/relationships/printerSettings" Target="../printerSettings/printerSettings55.bin"/><Relationship Id="rId31" Type="http://schemas.openxmlformats.org/officeDocument/2006/relationships/printerSettings" Target="../printerSettings/printerSettings67.bin"/><Relationship Id="rId4" Type="http://schemas.openxmlformats.org/officeDocument/2006/relationships/printerSettings" Target="../printerSettings/printerSettings40.bin"/><Relationship Id="rId9" Type="http://schemas.openxmlformats.org/officeDocument/2006/relationships/printerSettings" Target="../printerSettings/printerSettings45.bin"/><Relationship Id="rId14" Type="http://schemas.openxmlformats.org/officeDocument/2006/relationships/printerSettings" Target="../printerSettings/printerSettings50.bin"/><Relationship Id="rId22" Type="http://schemas.openxmlformats.org/officeDocument/2006/relationships/printerSettings" Target="../printerSettings/printerSettings58.bin"/><Relationship Id="rId27" Type="http://schemas.openxmlformats.org/officeDocument/2006/relationships/printerSettings" Target="../printerSettings/printerSettings63.bin"/><Relationship Id="rId30" Type="http://schemas.openxmlformats.org/officeDocument/2006/relationships/printerSettings" Target="../printerSettings/printerSettings66.bin"/><Relationship Id="rId35" Type="http://schemas.openxmlformats.org/officeDocument/2006/relationships/printerSettings" Target="../printerSettings/printerSettings71.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80.bin"/><Relationship Id="rId13" Type="http://schemas.openxmlformats.org/officeDocument/2006/relationships/printerSettings" Target="../printerSettings/printerSettings85.bin"/><Relationship Id="rId18" Type="http://schemas.openxmlformats.org/officeDocument/2006/relationships/printerSettings" Target="../printerSettings/printerSettings90.bin"/><Relationship Id="rId26" Type="http://schemas.openxmlformats.org/officeDocument/2006/relationships/printerSettings" Target="../printerSettings/printerSettings98.bin"/><Relationship Id="rId3" Type="http://schemas.openxmlformats.org/officeDocument/2006/relationships/printerSettings" Target="../printerSettings/printerSettings75.bin"/><Relationship Id="rId21" Type="http://schemas.openxmlformats.org/officeDocument/2006/relationships/printerSettings" Target="../printerSettings/printerSettings93.bin"/><Relationship Id="rId34" Type="http://schemas.openxmlformats.org/officeDocument/2006/relationships/printerSettings" Target="../printerSettings/printerSettings106.bin"/><Relationship Id="rId7" Type="http://schemas.openxmlformats.org/officeDocument/2006/relationships/printerSettings" Target="../printerSettings/printerSettings79.bin"/><Relationship Id="rId12" Type="http://schemas.openxmlformats.org/officeDocument/2006/relationships/printerSettings" Target="../printerSettings/printerSettings84.bin"/><Relationship Id="rId17" Type="http://schemas.openxmlformats.org/officeDocument/2006/relationships/printerSettings" Target="../printerSettings/printerSettings89.bin"/><Relationship Id="rId25" Type="http://schemas.openxmlformats.org/officeDocument/2006/relationships/printerSettings" Target="../printerSettings/printerSettings97.bin"/><Relationship Id="rId33" Type="http://schemas.openxmlformats.org/officeDocument/2006/relationships/printerSettings" Target="../printerSettings/printerSettings105.bin"/><Relationship Id="rId2" Type="http://schemas.openxmlformats.org/officeDocument/2006/relationships/printerSettings" Target="../printerSettings/printerSettings74.bin"/><Relationship Id="rId16" Type="http://schemas.openxmlformats.org/officeDocument/2006/relationships/printerSettings" Target="../printerSettings/printerSettings88.bin"/><Relationship Id="rId20" Type="http://schemas.openxmlformats.org/officeDocument/2006/relationships/printerSettings" Target="../printerSettings/printerSettings92.bin"/><Relationship Id="rId29" Type="http://schemas.openxmlformats.org/officeDocument/2006/relationships/printerSettings" Target="../printerSettings/printerSettings101.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11" Type="http://schemas.openxmlformats.org/officeDocument/2006/relationships/printerSettings" Target="../printerSettings/printerSettings83.bin"/><Relationship Id="rId24" Type="http://schemas.openxmlformats.org/officeDocument/2006/relationships/printerSettings" Target="../printerSettings/printerSettings96.bin"/><Relationship Id="rId32" Type="http://schemas.openxmlformats.org/officeDocument/2006/relationships/printerSettings" Target="../printerSettings/printerSettings104.bin"/><Relationship Id="rId5" Type="http://schemas.openxmlformats.org/officeDocument/2006/relationships/printerSettings" Target="../printerSettings/printerSettings77.bin"/><Relationship Id="rId15" Type="http://schemas.openxmlformats.org/officeDocument/2006/relationships/printerSettings" Target="../printerSettings/printerSettings87.bin"/><Relationship Id="rId23" Type="http://schemas.openxmlformats.org/officeDocument/2006/relationships/printerSettings" Target="../printerSettings/printerSettings95.bin"/><Relationship Id="rId28" Type="http://schemas.openxmlformats.org/officeDocument/2006/relationships/printerSettings" Target="../printerSettings/printerSettings100.bin"/><Relationship Id="rId36" Type="http://schemas.openxmlformats.org/officeDocument/2006/relationships/printerSettings" Target="../printerSettings/printerSettings108.bin"/><Relationship Id="rId10" Type="http://schemas.openxmlformats.org/officeDocument/2006/relationships/printerSettings" Target="../printerSettings/printerSettings82.bin"/><Relationship Id="rId19" Type="http://schemas.openxmlformats.org/officeDocument/2006/relationships/printerSettings" Target="../printerSettings/printerSettings91.bin"/><Relationship Id="rId31" Type="http://schemas.openxmlformats.org/officeDocument/2006/relationships/printerSettings" Target="../printerSettings/printerSettings103.bin"/><Relationship Id="rId4" Type="http://schemas.openxmlformats.org/officeDocument/2006/relationships/printerSettings" Target="../printerSettings/printerSettings76.bin"/><Relationship Id="rId9" Type="http://schemas.openxmlformats.org/officeDocument/2006/relationships/printerSettings" Target="../printerSettings/printerSettings81.bin"/><Relationship Id="rId14" Type="http://schemas.openxmlformats.org/officeDocument/2006/relationships/printerSettings" Target="../printerSettings/printerSettings86.bin"/><Relationship Id="rId22" Type="http://schemas.openxmlformats.org/officeDocument/2006/relationships/printerSettings" Target="../printerSettings/printerSettings94.bin"/><Relationship Id="rId27" Type="http://schemas.openxmlformats.org/officeDocument/2006/relationships/printerSettings" Target="../printerSettings/printerSettings99.bin"/><Relationship Id="rId30" Type="http://schemas.openxmlformats.org/officeDocument/2006/relationships/printerSettings" Target="../printerSettings/printerSettings102.bin"/><Relationship Id="rId35" Type="http://schemas.openxmlformats.org/officeDocument/2006/relationships/printerSettings" Target="../printerSettings/printerSettings107.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116.bin"/><Relationship Id="rId13" Type="http://schemas.openxmlformats.org/officeDocument/2006/relationships/printerSettings" Target="../printerSettings/printerSettings121.bin"/><Relationship Id="rId18" Type="http://schemas.openxmlformats.org/officeDocument/2006/relationships/printerSettings" Target="../printerSettings/printerSettings126.bin"/><Relationship Id="rId26" Type="http://schemas.openxmlformats.org/officeDocument/2006/relationships/printerSettings" Target="../printerSettings/printerSettings134.bin"/><Relationship Id="rId3" Type="http://schemas.openxmlformats.org/officeDocument/2006/relationships/printerSettings" Target="../printerSettings/printerSettings111.bin"/><Relationship Id="rId21" Type="http://schemas.openxmlformats.org/officeDocument/2006/relationships/printerSettings" Target="../printerSettings/printerSettings129.bin"/><Relationship Id="rId34" Type="http://schemas.openxmlformats.org/officeDocument/2006/relationships/printerSettings" Target="../printerSettings/printerSettings142.bin"/><Relationship Id="rId7" Type="http://schemas.openxmlformats.org/officeDocument/2006/relationships/printerSettings" Target="../printerSettings/printerSettings115.bin"/><Relationship Id="rId12" Type="http://schemas.openxmlformats.org/officeDocument/2006/relationships/printerSettings" Target="../printerSettings/printerSettings120.bin"/><Relationship Id="rId17" Type="http://schemas.openxmlformats.org/officeDocument/2006/relationships/printerSettings" Target="../printerSettings/printerSettings125.bin"/><Relationship Id="rId25" Type="http://schemas.openxmlformats.org/officeDocument/2006/relationships/printerSettings" Target="../printerSettings/printerSettings133.bin"/><Relationship Id="rId33" Type="http://schemas.openxmlformats.org/officeDocument/2006/relationships/printerSettings" Target="../printerSettings/printerSettings141.bin"/><Relationship Id="rId2" Type="http://schemas.openxmlformats.org/officeDocument/2006/relationships/printerSettings" Target="../printerSettings/printerSettings110.bin"/><Relationship Id="rId16" Type="http://schemas.openxmlformats.org/officeDocument/2006/relationships/printerSettings" Target="../printerSettings/printerSettings124.bin"/><Relationship Id="rId20" Type="http://schemas.openxmlformats.org/officeDocument/2006/relationships/printerSettings" Target="../printerSettings/printerSettings128.bin"/><Relationship Id="rId29" Type="http://schemas.openxmlformats.org/officeDocument/2006/relationships/printerSettings" Target="../printerSettings/printerSettings137.bin"/><Relationship Id="rId1" Type="http://schemas.openxmlformats.org/officeDocument/2006/relationships/printerSettings" Target="../printerSettings/printerSettings109.bin"/><Relationship Id="rId6" Type="http://schemas.openxmlformats.org/officeDocument/2006/relationships/printerSettings" Target="../printerSettings/printerSettings114.bin"/><Relationship Id="rId11" Type="http://schemas.openxmlformats.org/officeDocument/2006/relationships/printerSettings" Target="../printerSettings/printerSettings119.bin"/><Relationship Id="rId24" Type="http://schemas.openxmlformats.org/officeDocument/2006/relationships/printerSettings" Target="../printerSettings/printerSettings132.bin"/><Relationship Id="rId32" Type="http://schemas.openxmlformats.org/officeDocument/2006/relationships/printerSettings" Target="../printerSettings/printerSettings140.bin"/><Relationship Id="rId5" Type="http://schemas.openxmlformats.org/officeDocument/2006/relationships/printerSettings" Target="../printerSettings/printerSettings113.bin"/><Relationship Id="rId15" Type="http://schemas.openxmlformats.org/officeDocument/2006/relationships/printerSettings" Target="../printerSettings/printerSettings123.bin"/><Relationship Id="rId23" Type="http://schemas.openxmlformats.org/officeDocument/2006/relationships/printerSettings" Target="../printerSettings/printerSettings131.bin"/><Relationship Id="rId28" Type="http://schemas.openxmlformats.org/officeDocument/2006/relationships/printerSettings" Target="../printerSettings/printerSettings136.bin"/><Relationship Id="rId36" Type="http://schemas.openxmlformats.org/officeDocument/2006/relationships/printerSettings" Target="../printerSettings/printerSettings144.bin"/><Relationship Id="rId10" Type="http://schemas.openxmlformats.org/officeDocument/2006/relationships/printerSettings" Target="../printerSettings/printerSettings118.bin"/><Relationship Id="rId19" Type="http://schemas.openxmlformats.org/officeDocument/2006/relationships/printerSettings" Target="../printerSettings/printerSettings127.bin"/><Relationship Id="rId31" Type="http://schemas.openxmlformats.org/officeDocument/2006/relationships/printerSettings" Target="../printerSettings/printerSettings139.bin"/><Relationship Id="rId4" Type="http://schemas.openxmlformats.org/officeDocument/2006/relationships/printerSettings" Target="../printerSettings/printerSettings112.bin"/><Relationship Id="rId9" Type="http://schemas.openxmlformats.org/officeDocument/2006/relationships/printerSettings" Target="../printerSettings/printerSettings117.bin"/><Relationship Id="rId14" Type="http://schemas.openxmlformats.org/officeDocument/2006/relationships/printerSettings" Target="../printerSettings/printerSettings122.bin"/><Relationship Id="rId22" Type="http://schemas.openxmlformats.org/officeDocument/2006/relationships/printerSettings" Target="../printerSettings/printerSettings130.bin"/><Relationship Id="rId27" Type="http://schemas.openxmlformats.org/officeDocument/2006/relationships/printerSettings" Target="../printerSettings/printerSettings135.bin"/><Relationship Id="rId30" Type="http://schemas.openxmlformats.org/officeDocument/2006/relationships/printerSettings" Target="../printerSettings/printerSettings138.bin"/><Relationship Id="rId35" Type="http://schemas.openxmlformats.org/officeDocument/2006/relationships/printerSettings" Target="../printerSettings/printerSettings143.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152.bin"/><Relationship Id="rId13" Type="http://schemas.openxmlformats.org/officeDocument/2006/relationships/printerSettings" Target="../printerSettings/printerSettings157.bin"/><Relationship Id="rId18" Type="http://schemas.openxmlformats.org/officeDocument/2006/relationships/printerSettings" Target="../printerSettings/printerSettings162.bin"/><Relationship Id="rId26" Type="http://schemas.openxmlformats.org/officeDocument/2006/relationships/printerSettings" Target="../printerSettings/printerSettings170.bin"/><Relationship Id="rId3" Type="http://schemas.openxmlformats.org/officeDocument/2006/relationships/printerSettings" Target="../printerSettings/printerSettings147.bin"/><Relationship Id="rId21" Type="http://schemas.openxmlformats.org/officeDocument/2006/relationships/printerSettings" Target="../printerSettings/printerSettings165.bin"/><Relationship Id="rId34" Type="http://schemas.openxmlformats.org/officeDocument/2006/relationships/printerSettings" Target="../printerSettings/printerSettings178.bin"/><Relationship Id="rId7" Type="http://schemas.openxmlformats.org/officeDocument/2006/relationships/printerSettings" Target="../printerSettings/printerSettings151.bin"/><Relationship Id="rId12" Type="http://schemas.openxmlformats.org/officeDocument/2006/relationships/printerSettings" Target="../printerSettings/printerSettings156.bin"/><Relationship Id="rId17" Type="http://schemas.openxmlformats.org/officeDocument/2006/relationships/printerSettings" Target="../printerSettings/printerSettings161.bin"/><Relationship Id="rId25" Type="http://schemas.openxmlformats.org/officeDocument/2006/relationships/printerSettings" Target="../printerSettings/printerSettings169.bin"/><Relationship Id="rId33" Type="http://schemas.openxmlformats.org/officeDocument/2006/relationships/printerSettings" Target="../printerSettings/printerSettings177.bin"/><Relationship Id="rId2" Type="http://schemas.openxmlformats.org/officeDocument/2006/relationships/printerSettings" Target="../printerSettings/printerSettings146.bin"/><Relationship Id="rId16" Type="http://schemas.openxmlformats.org/officeDocument/2006/relationships/printerSettings" Target="../printerSettings/printerSettings160.bin"/><Relationship Id="rId20" Type="http://schemas.openxmlformats.org/officeDocument/2006/relationships/printerSettings" Target="../printerSettings/printerSettings164.bin"/><Relationship Id="rId29" Type="http://schemas.openxmlformats.org/officeDocument/2006/relationships/printerSettings" Target="../printerSettings/printerSettings173.bin"/><Relationship Id="rId1" Type="http://schemas.openxmlformats.org/officeDocument/2006/relationships/printerSettings" Target="../printerSettings/printerSettings145.bin"/><Relationship Id="rId6" Type="http://schemas.openxmlformats.org/officeDocument/2006/relationships/printerSettings" Target="../printerSettings/printerSettings150.bin"/><Relationship Id="rId11" Type="http://schemas.openxmlformats.org/officeDocument/2006/relationships/printerSettings" Target="../printerSettings/printerSettings155.bin"/><Relationship Id="rId24" Type="http://schemas.openxmlformats.org/officeDocument/2006/relationships/printerSettings" Target="../printerSettings/printerSettings168.bin"/><Relationship Id="rId32" Type="http://schemas.openxmlformats.org/officeDocument/2006/relationships/printerSettings" Target="../printerSettings/printerSettings176.bin"/><Relationship Id="rId5" Type="http://schemas.openxmlformats.org/officeDocument/2006/relationships/printerSettings" Target="../printerSettings/printerSettings149.bin"/><Relationship Id="rId15" Type="http://schemas.openxmlformats.org/officeDocument/2006/relationships/printerSettings" Target="../printerSettings/printerSettings159.bin"/><Relationship Id="rId23" Type="http://schemas.openxmlformats.org/officeDocument/2006/relationships/printerSettings" Target="../printerSettings/printerSettings167.bin"/><Relationship Id="rId28" Type="http://schemas.openxmlformats.org/officeDocument/2006/relationships/printerSettings" Target="../printerSettings/printerSettings172.bin"/><Relationship Id="rId36" Type="http://schemas.openxmlformats.org/officeDocument/2006/relationships/printerSettings" Target="../printerSettings/printerSettings180.bin"/><Relationship Id="rId10" Type="http://schemas.openxmlformats.org/officeDocument/2006/relationships/printerSettings" Target="../printerSettings/printerSettings154.bin"/><Relationship Id="rId19" Type="http://schemas.openxmlformats.org/officeDocument/2006/relationships/printerSettings" Target="../printerSettings/printerSettings163.bin"/><Relationship Id="rId31" Type="http://schemas.openxmlformats.org/officeDocument/2006/relationships/printerSettings" Target="../printerSettings/printerSettings175.bin"/><Relationship Id="rId4" Type="http://schemas.openxmlformats.org/officeDocument/2006/relationships/printerSettings" Target="../printerSettings/printerSettings148.bin"/><Relationship Id="rId9" Type="http://schemas.openxmlformats.org/officeDocument/2006/relationships/printerSettings" Target="../printerSettings/printerSettings153.bin"/><Relationship Id="rId14" Type="http://schemas.openxmlformats.org/officeDocument/2006/relationships/printerSettings" Target="../printerSettings/printerSettings158.bin"/><Relationship Id="rId22" Type="http://schemas.openxmlformats.org/officeDocument/2006/relationships/printerSettings" Target="../printerSettings/printerSettings166.bin"/><Relationship Id="rId27" Type="http://schemas.openxmlformats.org/officeDocument/2006/relationships/printerSettings" Target="../printerSettings/printerSettings171.bin"/><Relationship Id="rId30" Type="http://schemas.openxmlformats.org/officeDocument/2006/relationships/printerSettings" Target="../printerSettings/printerSettings174.bin"/><Relationship Id="rId35" Type="http://schemas.openxmlformats.org/officeDocument/2006/relationships/printerSettings" Target="../printerSettings/printerSettings179.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188.bin"/><Relationship Id="rId13" Type="http://schemas.openxmlformats.org/officeDocument/2006/relationships/printerSettings" Target="../printerSettings/printerSettings193.bin"/><Relationship Id="rId18" Type="http://schemas.openxmlformats.org/officeDocument/2006/relationships/printerSettings" Target="../printerSettings/printerSettings198.bin"/><Relationship Id="rId26" Type="http://schemas.openxmlformats.org/officeDocument/2006/relationships/printerSettings" Target="../printerSettings/printerSettings206.bin"/><Relationship Id="rId3" Type="http://schemas.openxmlformats.org/officeDocument/2006/relationships/printerSettings" Target="../printerSettings/printerSettings183.bin"/><Relationship Id="rId21" Type="http://schemas.openxmlformats.org/officeDocument/2006/relationships/printerSettings" Target="../printerSettings/printerSettings201.bin"/><Relationship Id="rId34" Type="http://schemas.openxmlformats.org/officeDocument/2006/relationships/printerSettings" Target="../printerSettings/printerSettings214.bin"/><Relationship Id="rId7" Type="http://schemas.openxmlformats.org/officeDocument/2006/relationships/printerSettings" Target="../printerSettings/printerSettings187.bin"/><Relationship Id="rId12" Type="http://schemas.openxmlformats.org/officeDocument/2006/relationships/printerSettings" Target="../printerSettings/printerSettings192.bin"/><Relationship Id="rId17" Type="http://schemas.openxmlformats.org/officeDocument/2006/relationships/printerSettings" Target="../printerSettings/printerSettings197.bin"/><Relationship Id="rId25" Type="http://schemas.openxmlformats.org/officeDocument/2006/relationships/printerSettings" Target="../printerSettings/printerSettings205.bin"/><Relationship Id="rId33" Type="http://schemas.openxmlformats.org/officeDocument/2006/relationships/printerSettings" Target="../printerSettings/printerSettings213.bin"/><Relationship Id="rId2" Type="http://schemas.openxmlformats.org/officeDocument/2006/relationships/printerSettings" Target="../printerSettings/printerSettings182.bin"/><Relationship Id="rId16" Type="http://schemas.openxmlformats.org/officeDocument/2006/relationships/printerSettings" Target="../printerSettings/printerSettings196.bin"/><Relationship Id="rId20" Type="http://schemas.openxmlformats.org/officeDocument/2006/relationships/printerSettings" Target="../printerSettings/printerSettings200.bin"/><Relationship Id="rId29" Type="http://schemas.openxmlformats.org/officeDocument/2006/relationships/printerSettings" Target="../printerSettings/printerSettings209.bin"/><Relationship Id="rId1" Type="http://schemas.openxmlformats.org/officeDocument/2006/relationships/printerSettings" Target="../printerSettings/printerSettings181.bin"/><Relationship Id="rId6" Type="http://schemas.openxmlformats.org/officeDocument/2006/relationships/printerSettings" Target="../printerSettings/printerSettings186.bin"/><Relationship Id="rId11" Type="http://schemas.openxmlformats.org/officeDocument/2006/relationships/printerSettings" Target="../printerSettings/printerSettings191.bin"/><Relationship Id="rId24" Type="http://schemas.openxmlformats.org/officeDocument/2006/relationships/printerSettings" Target="../printerSettings/printerSettings204.bin"/><Relationship Id="rId32" Type="http://schemas.openxmlformats.org/officeDocument/2006/relationships/printerSettings" Target="../printerSettings/printerSettings212.bin"/><Relationship Id="rId5" Type="http://schemas.openxmlformats.org/officeDocument/2006/relationships/printerSettings" Target="../printerSettings/printerSettings185.bin"/><Relationship Id="rId15" Type="http://schemas.openxmlformats.org/officeDocument/2006/relationships/printerSettings" Target="../printerSettings/printerSettings195.bin"/><Relationship Id="rId23" Type="http://schemas.openxmlformats.org/officeDocument/2006/relationships/printerSettings" Target="../printerSettings/printerSettings203.bin"/><Relationship Id="rId28" Type="http://schemas.openxmlformats.org/officeDocument/2006/relationships/printerSettings" Target="../printerSettings/printerSettings208.bin"/><Relationship Id="rId36" Type="http://schemas.openxmlformats.org/officeDocument/2006/relationships/printerSettings" Target="../printerSettings/printerSettings216.bin"/><Relationship Id="rId10" Type="http://schemas.openxmlformats.org/officeDocument/2006/relationships/printerSettings" Target="../printerSettings/printerSettings190.bin"/><Relationship Id="rId19" Type="http://schemas.openxmlformats.org/officeDocument/2006/relationships/printerSettings" Target="../printerSettings/printerSettings199.bin"/><Relationship Id="rId31" Type="http://schemas.openxmlformats.org/officeDocument/2006/relationships/printerSettings" Target="../printerSettings/printerSettings211.bin"/><Relationship Id="rId4" Type="http://schemas.openxmlformats.org/officeDocument/2006/relationships/printerSettings" Target="../printerSettings/printerSettings184.bin"/><Relationship Id="rId9" Type="http://schemas.openxmlformats.org/officeDocument/2006/relationships/printerSettings" Target="../printerSettings/printerSettings189.bin"/><Relationship Id="rId14" Type="http://schemas.openxmlformats.org/officeDocument/2006/relationships/printerSettings" Target="../printerSettings/printerSettings194.bin"/><Relationship Id="rId22" Type="http://schemas.openxmlformats.org/officeDocument/2006/relationships/printerSettings" Target="../printerSettings/printerSettings202.bin"/><Relationship Id="rId27" Type="http://schemas.openxmlformats.org/officeDocument/2006/relationships/printerSettings" Target="../printerSettings/printerSettings207.bin"/><Relationship Id="rId30" Type="http://schemas.openxmlformats.org/officeDocument/2006/relationships/printerSettings" Target="../printerSettings/printerSettings210.bin"/><Relationship Id="rId35" Type="http://schemas.openxmlformats.org/officeDocument/2006/relationships/printerSettings" Target="../printerSettings/printerSettings215.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224.bin"/><Relationship Id="rId13" Type="http://schemas.openxmlformats.org/officeDocument/2006/relationships/printerSettings" Target="../printerSettings/printerSettings229.bin"/><Relationship Id="rId18" Type="http://schemas.openxmlformats.org/officeDocument/2006/relationships/printerSettings" Target="../printerSettings/printerSettings234.bin"/><Relationship Id="rId26" Type="http://schemas.openxmlformats.org/officeDocument/2006/relationships/printerSettings" Target="../printerSettings/printerSettings242.bin"/><Relationship Id="rId3" Type="http://schemas.openxmlformats.org/officeDocument/2006/relationships/printerSettings" Target="../printerSettings/printerSettings219.bin"/><Relationship Id="rId21" Type="http://schemas.openxmlformats.org/officeDocument/2006/relationships/printerSettings" Target="../printerSettings/printerSettings237.bin"/><Relationship Id="rId34" Type="http://schemas.openxmlformats.org/officeDocument/2006/relationships/printerSettings" Target="../printerSettings/printerSettings250.bin"/><Relationship Id="rId7" Type="http://schemas.openxmlformats.org/officeDocument/2006/relationships/printerSettings" Target="../printerSettings/printerSettings223.bin"/><Relationship Id="rId12" Type="http://schemas.openxmlformats.org/officeDocument/2006/relationships/printerSettings" Target="../printerSettings/printerSettings228.bin"/><Relationship Id="rId17" Type="http://schemas.openxmlformats.org/officeDocument/2006/relationships/printerSettings" Target="../printerSettings/printerSettings233.bin"/><Relationship Id="rId25" Type="http://schemas.openxmlformats.org/officeDocument/2006/relationships/printerSettings" Target="../printerSettings/printerSettings241.bin"/><Relationship Id="rId33" Type="http://schemas.openxmlformats.org/officeDocument/2006/relationships/printerSettings" Target="../printerSettings/printerSettings249.bin"/><Relationship Id="rId2" Type="http://schemas.openxmlformats.org/officeDocument/2006/relationships/printerSettings" Target="../printerSettings/printerSettings218.bin"/><Relationship Id="rId16" Type="http://schemas.openxmlformats.org/officeDocument/2006/relationships/printerSettings" Target="../printerSettings/printerSettings232.bin"/><Relationship Id="rId20" Type="http://schemas.openxmlformats.org/officeDocument/2006/relationships/printerSettings" Target="../printerSettings/printerSettings236.bin"/><Relationship Id="rId29" Type="http://schemas.openxmlformats.org/officeDocument/2006/relationships/printerSettings" Target="../printerSettings/printerSettings245.bin"/><Relationship Id="rId1" Type="http://schemas.openxmlformats.org/officeDocument/2006/relationships/printerSettings" Target="../printerSettings/printerSettings217.bin"/><Relationship Id="rId6" Type="http://schemas.openxmlformats.org/officeDocument/2006/relationships/printerSettings" Target="../printerSettings/printerSettings222.bin"/><Relationship Id="rId11" Type="http://schemas.openxmlformats.org/officeDocument/2006/relationships/printerSettings" Target="../printerSettings/printerSettings227.bin"/><Relationship Id="rId24" Type="http://schemas.openxmlformats.org/officeDocument/2006/relationships/printerSettings" Target="../printerSettings/printerSettings240.bin"/><Relationship Id="rId32" Type="http://schemas.openxmlformats.org/officeDocument/2006/relationships/printerSettings" Target="../printerSettings/printerSettings248.bin"/><Relationship Id="rId5" Type="http://schemas.openxmlformats.org/officeDocument/2006/relationships/printerSettings" Target="../printerSettings/printerSettings221.bin"/><Relationship Id="rId15" Type="http://schemas.openxmlformats.org/officeDocument/2006/relationships/printerSettings" Target="../printerSettings/printerSettings231.bin"/><Relationship Id="rId23" Type="http://schemas.openxmlformats.org/officeDocument/2006/relationships/printerSettings" Target="../printerSettings/printerSettings239.bin"/><Relationship Id="rId28" Type="http://schemas.openxmlformats.org/officeDocument/2006/relationships/printerSettings" Target="../printerSettings/printerSettings244.bin"/><Relationship Id="rId36" Type="http://schemas.openxmlformats.org/officeDocument/2006/relationships/printerSettings" Target="../printerSettings/printerSettings252.bin"/><Relationship Id="rId10" Type="http://schemas.openxmlformats.org/officeDocument/2006/relationships/printerSettings" Target="../printerSettings/printerSettings226.bin"/><Relationship Id="rId19" Type="http://schemas.openxmlformats.org/officeDocument/2006/relationships/printerSettings" Target="../printerSettings/printerSettings235.bin"/><Relationship Id="rId31" Type="http://schemas.openxmlformats.org/officeDocument/2006/relationships/printerSettings" Target="../printerSettings/printerSettings247.bin"/><Relationship Id="rId4" Type="http://schemas.openxmlformats.org/officeDocument/2006/relationships/printerSettings" Target="../printerSettings/printerSettings220.bin"/><Relationship Id="rId9" Type="http://schemas.openxmlformats.org/officeDocument/2006/relationships/printerSettings" Target="../printerSettings/printerSettings225.bin"/><Relationship Id="rId14" Type="http://schemas.openxmlformats.org/officeDocument/2006/relationships/printerSettings" Target="../printerSettings/printerSettings230.bin"/><Relationship Id="rId22" Type="http://schemas.openxmlformats.org/officeDocument/2006/relationships/printerSettings" Target="../printerSettings/printerSettings238.bin"/><Relationship Id="rId27" Type="http://schemas.openxmlformats.org/officeDocument/2006/relationships/printerSettings" Target="../printerSettings/printerSettings243.bin"/><Relationship Id="rId30" Type="http://schemas.openxmlformats.org/officeDocument/2006/relationships/printerSettings" Target="../printerSettings/printerSettings246.bin"/><Relationship Id="rId35" Type="http://schemas.openxmlformats.org/officeDocument/2006/relationships/printerSettings" Target="../printerSettings/printerSettings251.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260.bin"/><Relationship Id="rId13" Type="http://schemas.openxmlformats.org/officeDocument/2006/relationships/printerSettings" Target="../printerSettings/printerSettings265.bin"/><Relationship Id="rId18" Type="http://schemas.openxmlformats.org/officeDocument/2006/relationships/printerSettings" Target="../printerSettings/printerSettings270.bin"/><Relationship Id="rId26" Type="http://schemas.openxmlformats.org/officeDocument/2006/relationships/printerSettings" Target="../printerSettings/printerSettings278.bin"/><Relationship Id="rId3" Type="http://schemas.openxmlformats.org/officeDocument/2006/relationships/printerSettings" Target="../printerSettings/printerSettings255.bin"/><Relationship Id="rId21" Type="http://schemas.openxmlformats.org/officeDocument/2006/relationships/printerSettings" Target="../printerSettings/printerSettings273.bin"/><Relationship Id="rId34" Type="http://schemas.openxmlformats.org/officeDocument/2006/relationships/printerSettings" Target="../printerSettings/printerSettings286.bin"/><Relationship Id="rId7" Type="http://schemas.openxmlformats.org/officeDocument/2006/relationships/printerSettings" Target="../printerSettings/printerSettings259.bin"/><Relationship Id="rId12" Type="http://schemas.openxmlformats.org/officeDocument/2006/relationships/printerSettings" Target="../printerSettings/printerSettings264.bin"/><Relationship Id="rId17" Type="http://schemas.openxmlformats.org/officeDocument/2006/relationships/printerSettings" Target="../printerSettings/printerSettings269.bin"/><Relationship Id="rId25" Type="http://schemas.openxmlformats.org/officeDocument/2006/relationships/printerSettings" Target="../printerSettings/printerSettings277.bin"/><Relationship Id="rId33" Type="http://schemas.openxmlformats.org/officeDocument/2006/relationships/printerSettings" Target="../printerSettings/printerSettings285.bin"/><Relationship Id="rId2" Type="http://schemas.openxmlformats.org/officeDocument/2006/relationships/printerSettings" Target="../printerSettings/printerSettings254.bin"/><Relationship Id="rId16" Type="http://schemas.openxmlformats.org/officeDocument/2006/relationships/printerSettings" Target="../printerSettings/printerSettings268.bin"/><Relationship Id="rId20" Type="http://schemas.openxmlformats.org/officeDocument/2006/relationships/printerSettings" Target="../printerSettings/printerSettings272.bin"/><Relationship Id="rId29" Type="http://schemas.openxmlformats.org/officeDocument/2006/relationships/printerSettings" Target="../printerSettings/printerSettings281.bin"/><Relationship Id="rId1" Type="http://schemas.openxmlformats.org/officeDocument/2006/relationships/printerSettings" Target="../printerSettings/printerSettings253.bin"/><Relationship Id="rId6" Type="http://schemas.openxmlformats.org/officeDocument/2006/relationships/printerSettings" Target="../printerSettings/printerSettings258.bin"/><Relationship Id="rId11" Type="http://schemas.openxmlformats.org/officeDocument/2006/relationships/printerSettings" Target="../printerSettings/printerSettings263.bin"/><Relationship Id="rId24" Type="http://schemas.openxmlformats.org/officeDocument/2006/relationships/printerSettings" Target="../printerSettings/printerSettings276.bin"/><Relationship Id="rId32" Type="http://schemas.openxmlformats.org/officeDocument/2006/relationships/printerSettings" Target="../printerSettings/printerSettings284.bin"/><Relationship Id="rId5" Type="http://schemas.openxmlformats.org/officeDocument/2006/relationships/printerSettings" Target="../printerSettings/printerSettings257.bin"/><Relationship Id="rId15" Type="http://schemas.openxmlformats.org/officeDocument/2006/relationships/printerSettings" Target="../printerSettings/printerSettings267.bin"/><Relationship Id="rId23" Type="http://schemas.openxmlformats.org/officeDocument/2006/relationships/printerSettings" Target="../printerSettings/printerSettings275.bin"/><Relationship Id="rId28" Type="http://schemas.openxmlformats.org/officeDocument/2006/relationships/printerSettings" Target="../printerSettings/printerSettings280.bin"/><Relationship Id="rId36" Type="http://schemas.openxmlformats.org/officeDocument/2006/relationships/printerSettings" Target="../printerSettings/printerSettings288.bin"/><Relationship Id="rId10" Type="http://schemas.openxmlformats.org/officeDocument/2006/relationships/printerSettings" Target="../printerSettings/printerSettings262.bin"/><Relationship Id="rId19" Type="http://schemas.openxmlformats.org/officeDocument/2006/relationships/printerSettings" Target="../printerSettings/printerSettings271.bin"/><Relationship Id="rId31" Type="http://schemas.openxmlformats.org/officeDocument/2006/relationships/printerSettings" Target="../printerSettings/printerSettings283.bin"/><Relationship Id="rId4" Type="http://schemas.openxmlformats.org/officeDocument/2006/relationships/printerSettings" Target="../printerSettings/printerSettings256.bin"/><Relationship Id="rId9" Type="http://schemas.openxmlformats.org/officeDocument/2006/relationships/printerSettings" Target="../printerSettings/printerSettings261.bin"/><Relationship Id="rId14" Type="http://schemas.openxmlformats.org/officeDocument/2006/relationships/printerSettings" Target="../printerSettings/printerSettings266.bin"/><Relationship Id="rId22" Type="http://schemas.openxmlformats.org/officeDocument/2006/relationships/printerSettings" Target="../printerSettings/printerSettings274.bin"/><Relationship Id="rId27" Type="http://schemas.openxmlformats.org/officeDocument/2006/relationships/printerSettings" Target="../printerSettings/printerSettings279.bin"/><Relationship Id="rId30" Type="http://schemas.openxmlformats.org/officeDocument/2006/relationships/printerSettings" Target="../printerSettings/printerSettings282.bin"/><Relationship Id="rId35" Type="http://schemas.openxmlformats.org/officeDocument/2006/relationships/printerSettings" Target="../printerSettings/printerSettings28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9"/>
  <sheetViews>
    <sheetView tabSelected="1" view="pageBreakPreview" topLeftCell="H5" zoomScale="70" zoomScaleNormal="100" zoomScaleSheetLayoutView="50" workbookViewId="0">
      <selection activeCell="V7" sqref="V7"/>
    </sheetView>
  </sheetViews>
  <sheetFormatPr defaultRowHeight="15" x14ac:dyDescent="0.25"/>
  <cols>
    <col min="1" max="2" width="11.7109375" customWidth="1"/>
    <col min="3" max="3" width="39.14062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2.5703125" customWidth="1"/>
    <col min="19" max="19" width="11.5703125" customWidth="1"/>
    <col min="20" max="20" width="18.42578125" customWidth="1"/>
    <col min="21" max="21" width="19.28515625" customWidth="1"/>
    <col min="22" max="22" width="103" customWidth="1"/>
  </cols>
  <sheetData>
    <row r="1" spans="1:22" ht="47.25" customHeight="1" x14ac:dyDescent="0.25">
      <c r="B1" s="276" t="s">
        <v>297</v>
      </c>
      <c r="C1" s="277"/>
      <c r="D1" s="277"/>
      <c r="E1" s="277"/>
      <c r="F1" s="277"/>
      <c r="G1" s="277"/>
      <c r="H1" s="277"/>
      <c r="I1" s="277"/>
      <c r="J1" s="277"/>
      <c r="K1" s="277"/>
      <c r="L1" s="277"/>
      <c r="M1" s="277"/>
      <c r="N1" s="277"/>
      <c r="O1" s="277"/>
      <c r="P1" s="277"/>
      <c r="Q1" s="277"/>
      <c r="R1" s="277"/>
      <c r="S1" s="277"/>
      <c r="T1" s="277"/>
    </row>
    <row r="2" spans="1:22" ht="56.25" customHeight="1" x14ac:dyDescent="0.25">
      <c r="A2" s="278"/>
      <c r="B2" s="265" t="s">
        <v>0</v>
      </c>
      <c r="C2" s="263" t="s">
        <v>298</v>
      </c>
      <c r="D2" s="263" t="s">
        <v>299</v>
      </c>
      <c r="E2" s="263" t="s">
        <v>2</v>
      </c>
      <c r="F2" s="263" t="s">
        <v>300</v>
      </c>
      <c r="G2" s="263" t="s">
        <v>301</v>
      </c>
      <c r="H2" s="274" t="s">
        <v>309</v>
      </c>
      <c r="I2" s="275"/>
      <c r="J2" s="275"/>
      <c r="K2" s="275"/>
      <c r="L2" s="275"/>
      <c r="M2" s="275" t="s">
        <v>302</v>
      </c>
      <c r="N2" s="275"/>
      <c r="O2" s="275"/>
      <c r="P2" s="275"/>
      <c r="Q2" s="275"/>
      <c r="R2" s="275"/>
      <c r="S2" s="272"/>
      <c r="T2" s="4" t="s">
        <v>303</v>
      </c>
      <c r="U2" s="4" t="s">
        <v>304</v>
      </c>
      <c r="V2" s="263" t="s">
        <v>305</v>
      </c>
    </row>
    <row r="3" spans="1:22" ht="119.25" customHeight="1" x14ac:dyDescent="0.25">
      <c r="A3" s="278"/>
      <c r="B3" s="265"/>
      <c r="C3" s="264"/>
      <c r="D3" s="273"/>
      <c r="E3" s="264"/>
      <c r="F3" s="264"/>
      <c r="G3" s="264"/>
      <c r="H3" s="267" t="s">
        <v>5</v>
      </c>
      <c r="I3" s="267" t="s">
        <v>6</v>
      </c>
      <c r="J3" s="267" t="s">
        <v>7</v>
      </c>
      <c r="K3" s="267" t="s">
        <v>8</v>
      </c>
      <c r="L3" s="267" t="s">
        <v>9</v>
      </c>
      <c r="M3" s="267" t="s">
        <v>10</v>
      </c>
      <c r="N3" s="267" t="s">
        <v>11</v>
      </c>
      <c r="O3" s="267" t="s">
        <v>12</v>
      </c>
      <c r="P3" s="267" t="s">
        <v>13</v>
      </c>
      <c r="Q3" s="267" t="s">
        <v>14</v>
      </c>
      <c r="R3" s="267" t="s">
        <v>15</v>
      </c>
      <c r="S3" s="267" t="s">
        <v>16</v>
      </c>
      <c r="T3" s="263">
        <v>2025</v>
      </c>
      <c r="U3" s="263" t="s">
        <v>28</v>
      </c>
      <c r="V3" s="273"/>
    </row>
    <row r="4" spans="1:22" ht="15.75" x14ac:dyDescent="0.25">
      <c r="A4" s="22"/>
      <c r="B4" s="4">
        <v>1</v>
      </c>
      <c r="C4" s="4">
        <v>2</v>
      </c>
      <c r="D4" s="4">
        <v>3</v>
      </c>
      <c r="E4" s="4">
        <v>4</v>
      </c>
      <c r="F4" s="4">
        <v>5</v>
      </c>
      <c r="G4" s="4">
        <v>6</v>
      </c>
      <c r="H4" s="4">
        <v>7</v>
      </c>
      <c r="I4" s="4">
        <v>8</v>
      </c>
      <c r="J4" s="4">
        <v>9</v>
      </c>
      <c r="K4" s="4">
        <v>10</v>
      </c>
      <c r="L4" s="4">
        <v>11</v>
      </c>
      <c r="M4" s="4">
        <v>12</v>
      </c>
      <c r="N4" s="4">
        <v>13</v>
      </c>
      <c r="O4" s="4">
        <v>14</v>
      </c>
      <c r="P4" s="4">
        <v>15</v>
      </c>
      <c r="Q4" s="4">
        <v>16</v>
      </c>
      <c r="R4" s="4">
        <v>17</v>
      </c>
      <c r="S4" s="4">
        <v>18</v>
      </c>
      <c r="T4" s="4">
        <v>19</v>
      </c>
      <c r="U4" s="4">
        <v>20</v>
      </c>
      <c r="V4" s="4">
        <v>21</v>
      </c>
    </row>
    <row r="5" spans="1:22" ht="79.5" customHeight="1" x14ac:dyDescent="0.25">
      <c r="B5" s="62">
        <v>1</v>
      </c>
      <c r="C5" s="8" t="s">
        <v>159</v>
      </c>
      <c r="D5" s="265" t="s">
        <v>306</v>
      </c>
      <c r="E5" s="265" t="s">
        <v>195</v>
      </c>
      <c r="F5" s="265">
        <v>93</v>
      </c>
      <c r="G5" s="10">
        <v>93.1</v>
      </c>
      <c r="H5" s="143" t="s">
        <v>82</v>
      </c>
      <c r="I5" s="143" t="s">
        <v>82</v>
      </c>
      <c r="J5" s="143" t="s">
        <v>82</v>
      </c>
      <c r="K5" s="266" t="s">
        <v>82</v>
      </c>
      <c r="L5" s="266" t="s">
        <v>82</v>
      </c>
      <c r="M5" s="19"/>
      <c r="N5" s="19"/>
      <c r="O5" s="27"/>
      <c r="P5" s="19"/>
      <c r="Q5" s="19"/>
      <c r="R5" s="19"/>
      <c r="S5" s="19"/>
      <c r="T5" s="18"/>
      <c r="U5" s="268"/>
      <c r="V5" s="269" t="s">
        <v>288</v>
      </c>
    </row>
    <row r="6" spans="1:22" ht="105" customHeight="1" x14ac:dyDescent="0.25">
      <c r="A6" s="24"/>
      <c r="B6" s="62">
        <v>2</v>
      </c>
      <c r="C6" s="8" t="s">
        <v>160</v>
      </c>
      <c r="D6" s="265" t="s">
        <v>306</v>
      </c>
      <c r="E6" s="265" t="s">
        <v>69</v>
      </c>
      <c r="F6" s="265">
        <v>3648</v>
      </c>
      <c r="G6" s="10">
        <v>3688</v>
      </c>
      <c r="H6" s="265">
        <v>43</v>
      </c>
      <c r="I6" s="265">
        <v>120</v>
      </c>
      <c r="J6" s="14">
        <v>809</v>
      </c>
      <c r="K6" s="14">
        <v>1177</v>
      </c>
      <c r="L6" s="14">
        <v>2228</v>
      </c>
      <c r="M6" s="11"/>
      <c r="N6" s="11"/>
      <c r="O6" s="11"/>
      <c r="P6" s="265"/>
      <c r="Q6" s="11"/>
      <c r="R6" s="11"/>
      <c r="S6" s="265"/>
      <c r="T6" s="8"/>
      <c r="U6" s="270"/>
      <c r="V6" s="322" t="s">
        <v>310</v>
      </c>
    </row>
    <row r="7" spans="1:22" ht="121.5" customHeight="1" x14ac:dyDescent="0.25">
      <c r="A7" s="24"/>
      <c r="B7" s="62">
        <v>3</v>
      </c>
      <c r="C7" s="8" t="s">
        <v>161</v>
      </c>
      <c r="D7" s="265" t="s">
        <v>306</v>
      </c>
      <c r="E7" s="265" t="s">
        <v>307</v>
      </c>
      <c r="F7" s="265">
        <v>134</v>
      </c>
      <c r="G7" s="10">
        <v>154</v>
      </c>
      <c r="H7" s="265">
        <v>11</v>
      </c>
      <c r="I7" s="265">
        <v>17</v>
      </c>
      <c r="J7" s="265">
        <v>22</v>
      </c>
      <c r="K7" s="266">
        <v>29</v>
      </c>
      <c r="L7" s="266">
        <v>48</v>
      </c>
      <c r="M7" s="265"/>
      <c r="N7" s="265"/>
      <c r="O7" s="11"/>
      <c r="P7" s="265"/>
      <c r="Q7" s="265"/>
      <c r="R7" s="265"/>
      <c r="S7" s="265"/>
      <c r="T7" s="8"/>
      <c r="U7" s="270"/>
      <c r="V7" s="322" t="s">
        <v>311</v>
      </c>
    </row>
    <row r="8" spans="1:22" ht="112.5" customHeight="1" x14ac:dyDescent="0.25">
      <c r="A8" s="24"/>
      <c r="B8" s="62">
        <v>4</v>
      </c>
      <c r="C8" s="8" t="s">
        <v>308</v>
      </c>
      <c r="D8" s="265" t="s">
        <v>306</v>
      </c>
      <c r="E8" s="265" t="s">
        <v>69</v>
      </c>
      <c r="F8" s="265">
        <v>2460</v>
      </c>
      <c r="G8" s="10">
        <v>2500</v>
      </c>
      <c r="H8" s="265">
        <v>20</v>
      </c>
      <c r="I8" s="265">
        <v>48</v>
      </c>
      <c r="J8" s="271">
        <v>285</v>
      </c>
      <c r="K8" s="14">
        <v>696</v>
      </c>
      <c r="L8" s="14">
        <v>1774</v>
      </c>
      <c r="M8" s="11"/>
      <c r="N8" s="11"/>
      <c r="O8" s="11"/>
      <c r="P8" s="265"/>
      <c r="Q8" s="11"/>
      <c r="R8" s="11"/>
      <c r="S8" s="265"/>
      <c r="T8" s="8"/>
      <c r="U8" s="270"/>
      <c r="V8" s="322" t="s">
        <v>312</v>
      </c>
    </row>
    <row r="9" spans="1:22" ht="16.5" x14ac:dyDescent="0.25">
      <c r="A9" s="24"/>
      <c r="B9" s="13"/>
      <c r="C9" s="8"/>
      <c r="D9" s="34"/>
      <c r="E9" s="34"/>
      <c r="F9" s="21"/>
      <c r="G9" s="55"/>
      <c r="H9" s="77"/>
      <c r="I9" s="77"/>
      <c r="J9" s="111"/>
      <c r="K9" s="111"/>
      <c r="L9" s="130"/>
      <c r="M9" s="145"/>
      <c r="N9" s="145"/>
      <c r="O9" s="14"/>
      <c r="P9" s="145"/>
      <c r="Q9" s="144"/>
      <c r="R9" s="143"/>
      <c r="S9" s="217"/>
      <c r="T9" s="152"/>
    </row>
  </sheetData>
  <customSheetViews>
    <customSheetView guid="{AF8A7EC1-5680-4411-8CA7-5C7F5D245B03}" scale="70" showPageBreaks="1" view="pageBreakPreview" topLeftCell="H1">
      <selection activeCell="V7" sqref="V7"/>
      <pageMargins left="0.7" right="0.7" top="0.75" bottom="0.75" header="0.3" footer="0.3"/>
      <pageSetup paperSize="9" orientation="portrait" r:id="rId1"/>
    </customSheetView>
    <customSheetView guid="{0E67524B-A824-49FB-A67D-C1771603425D}" scale="69" showPageBreaks="1" hiddenColumns="1" view="pageBreakPreview">
      <selection activeCell="H8" sqref="H8"/>
      <pageMargins left="0.7" right="0.7" top="0.75" bottom="0.75" header="0.3" footer="0.3"/>
      <pageSetup paperSize="9" orientation="portrait" r:id="rId2"/>
    </customSheetView>
    <customSheetView guid="{62E99341-31CC-4B22-ACCE-D0C55385ECC0}" scale="69" showPageBreaks="1" hiddenColumns="1" view="pageBreakPreview" topLeftCell="D1">
      <selection activeCell="U12" sqref="U12"/>
      <pageMargins left="0.7" right="0.7" top="0.75" bottom="0.75" header="0.3" footer="0.3"/>
      <pageSetup paperSize="9" orientation="portrait" r:id="rId3"/>
    </customSheetView>
    <customSheetView guid="{E5A2ECE4-B75B-45A2-AE22-0D04E85CEB66}" scale="69" showPageBreaks="1" hiddenColumns="1" view="pageBreakPreview">
      <selection activeCell="G6" sqref="G6:G9"/>
      <pageMargins left="0.7" right="0.7" top="0.75" bottom="0.75" header="0.3" footer="0.3"/>
      <pageSetup paperSize="9" orientation="portrait" r:id="rId4"/>
    </customSheetView>
    <customSheetView guid="{8E7CBF92-2A8A-4486-AE31-320A2A4BD935}" scale="69" showPageBreaks="1" hiddenColumns="1" view="pageBreakPreview">
      <selection activeCell="H6" sqref="H6:I9"/>
      <pageMargins left="0.7" right="0.7" top="0.75" bottom="0.75" header="0.3" footer="0.3"/>
      <pageSetup paperSize="9" orientation="portrait" r:id="rId5"/>
    </customSheetView>
    <customSheetView guid="{536E4AEA-F618-4F85-8552-BC1DB5601AA9}" showPageBreaks="1" hiddenColumns="1" view="pageBreakPreview" topLeftCell="J9">
      <selection activeCell="P9" sqref="P9"/>
      <pageMargins left="0.7" right="0.7" top="0.75" bottom="0.75" header="0.3" footer="0.3"/>
      <pageSetup paperSize="9" orientation="portrait" r:id="rId6"/>
    </customSheetView>
    <customSheetView guid="{2BD323B3-0AFD-4A0F-92BE-DE4822DF2931}" scale="69" showPageBreaks="1" hiddenColumns="1" view="pageBreakPreview">
      <selection activeCell="G6" sqref="G6:G9"/>
      <pageMargins left="0.7" right="0.7" top="0.75" bottom="0.75" header="0.3" footer="0.3"/>
      <pageSetup paperSize="9" orientation="portrait" r:id="rId7"/>
    </customSheetView>
    <customSheetView guid="{29B41C1A-DE4D-4DEA-B90B-19C46C754CB5}" scale="69" showPageBreaks="1" hiddenColumns="1" view="pageBreakPreview" topLeftCell="D1">
      <selection activeCell="U12" sqref="U12"/>
      <pageMargins left="0.7" right="0.7" top="0.75" bottom="0.75" header="0.3" footer="0.3"/>
      <pageSetup paperSize="9" orientation="portrait" r:id="rId8"/>
    </customSheetView>
    <customSheetView guid="{AA1E88D6-B765-4D8A-BB20-FCE31C48857F}" scale="55" showPageBreaks="1" hiddenColumns="1" view="pageBreakPreview">
      <selection activeCell="F7" sqref="F7"/>
      <pageMargins left="0.7" right="0.7" top="0.75" bottom="0.75" header="0.3" footer="0.3"/>
      <pageSetup paperSize="9" orientation="portrait" r:id="rId9"/>
    </customSheetView>
    <customSheetView guid="{CC311ED5-8E9A-4A74-AF81-E2B2B6EAD85B}" showPageBreaks="1" hiddenColumns="1" view="pageBreakPreview" topLeftCell="J9">
      <selection activeCell="P9" sqref="P9"/>
      <pageMargins left="0.7" right="0.7" top="0.75" bottom="0.75" header="0.3" footer="0.3"/>
      <pageSetup paperSize="9" orientation="portrait" r:id="rId10"/>
    </customSheetView>
    <customSheetView guid="{BEF67C10-7FC6-4F33-B3F9-204F29E3E218}" scale="69" showPageBreaks="1" hiddenColumns="1" view="pageBreakPreview">
      <selection activeCell="H8" sqref="H8"/>
      <pageMargins left="0.7" right="0.7" top="0.75" bottom="0.75" header="0.3" footer="0.3"/>
      <pageSetup paperSize="9" orientation="portrait" r:id="rId11"/>
    </customSheetView>
    <customSheetView guid="{DBB9E7F6-7701-4D52-8273-C96C8672D403}" showPageBreaks="1" hiddenColumns="1" view="pageBreakPreview" topLeftCell="C1">
      <selection activeCell="N7" sqref="N7"/>
      <pageMargins left="0.7" right="0.7" top="0.75" bottom="0.75" header="0.3" footer="0.3"/>
      <pageSetup paperSize="9" orientation="portrait" r:id="rId12"/>
    </customSheetView>
    <customSheetView guid="{73C3B9D4-9210-43F5-9883-0E949EA0E341}" scale="55" showPageBreaks="1" hiddenColumns="1" view="pageBreakPreview" topLeftCell="A7">
      <selection activeCell="C7" sqref="C7"/>
      <pageMargins left="0.7" right="0.7" top="0.75" bottom="0.75" header="0.3" footer="0.3"/>
      <pageSetup paperSize="9" orientation="portrait" r:id="rId13"/>
    </customSheetView>
    <customSheetView guid="{459390C8-C5DF-49F1-A77C-C618340F3CD1}" scale="69" showPageBreaks="1" hiddenColumns="1" view="pageBreakPreview">
      <selection activeCell="G6" sqref="G6:G9"/>
      <pageMargins left="0.7" right="0.7" top="0.75" bottom="0.75" header="0.3" footer="0.3"/>
      <pageSetup paperSize="9" orientation="portrait" r:id="rId14"/>
    </customSheetView>
    <customSheetView guid="{2632A833-96F5-4A25-97EB-81ED19BC2F66}" scale="66" showPageBreaks="1" hiddenColumns="1" view="pageBreakPreview" topLeftCell="B1">
      <selection activeCell="T8" sqref="T8"/>
      <pageMargins left="0.7" right="0.7" top="0.75" bottom="0.75" header="0.3" footer="0.3"/>
      <pageSetup paperSize="9" orientation="portrait" r:id="rId15"/>
    </customSheetView>
    <customSheetView guid="{5F1BE36F-0832-42CE-A3FC-1A76BC593CBA}" scale="69" showPageBreaks="1" hiddenColumns="1" view="pageBreakPreview">
      <selection activeCell="G6" sqref="G6:G9"/>
      <pageMargins left="0.7" right="0.7" top="0.75" bottom="0.75" header="0.3" footer="0.3"/>
      <pageSetup paperSize="9" orientation="portrait" r:id="rId16"/>
    </customSheetView>
    <customSheetView guid="{7ECADF5B-4174-4035-8137-3D83A4A93CD5}" scale="69" showPageBreaks="1" hiddenColumns="1" view="pageBreakPreview">
      <selection activeCell="G6" sqref="G6:G9"/>
      <pageMargins left="0.7" right="0.7" top="0.75" bottom="0.75" header="0.3" footer="0.3"/>
      <pageSetup paperSize="9" orientation="portrait" r:id="rId17"/>
    </customSheetView>
    <customSheetView guid="{6A6C9703-C16B-46D2-8CEE-AD24BCFE6CF3}" scale="69" showPageBreaks="1" hiddenColumns="1" view="pageBreakPreview" topLeftCell="D1">
      <selection activeCell="U12" sqref="U12"/>
      <pageMargins left="0.7" right="0.7" top="0.75" bottom="0.75" header="0.3" footer="0.3"/>
      <pageSetup paperSize="9" orientation="portrait" r:id="rId18"/>
    </customSheetView>
    <customSheetView guid="{06A69783-2FAA-4B05-9CD3-C97C7DF94659}" scale="69" showPageBreaks="1" hiddenColumns="1" view="pageBreakPreview">
      <selection activeCell="G6" sqref="G6:G9"/>
      <pageMargins left="0.7" right="0.7" top="0.75" bottom="0.75" header="0.3" footer="0.3"/>
      <pageSetup paperSize="9" orientation="portrait" r:id="rId19"/>
    </customSheetView>
    <customSheetView guid="{E82CE51D-E642-4881-A0F3-F33C1C34AFA1}" scale="69" showPageBreaks="1" hiddenColumns="1" view="pageBreakPreview">
      <selection activeCell="H8" sqref="H8"/>
      <pageMargins left="0.7" right="0.7" top="0.75" bottom="0.75" header="0.3" footer="0.3"/>
      <pageSetup paperSize="9" orientation="portrait" r:id="rId20"/>
    </customSheetView>
    <customSheetView guid="{0A7892A9-C788-4A52-B70F-E061EF7EBA75}" scale="69" showPageBreaks="1" hiddenColumns="1" view="pageBreakPreview">
      <selection activeCell="G6" sqref="G6:G9"/>
      <pageMargins left="0.7" right="0.7" top="0.75" bottom="0.75" header="0.3" footer="0.3"/>
      <pageSetup paperSize="9" orientation="portrait" r:id="rId21"/>
    </customSheetView>
    <customSheetView guid="{3A1AD47D-D360-494C-B851-D14B33F8032B}" scale="69" showPageBreaks="1" hiddenColumns="1" view="pageBreakPreview">
      <selection activeCell="H8" sqref="H8"/>
      <pageMargins left="0.7" right="0.7" top="0.75" bottom="0.75" header="0.3" footer="0.3"/>
      <pageSetup paperSize="9" orientation="portrait" r:id="rId22"/>
    </customSheetView>
    <customSheetView guid="{DC2E917C-7EDA-4B90-B3FB-550D32D31915}" scale="69" showPageBreaks="1" hiddenColumns="1" view="pageBreakPreview">
      <selection activeCell="H8" sqref="H8"/>
      <pageMargins left="0.7" right="0.7" top="0.75" bottom="0.75" header="0.3" footer="0.3"/>
      <pageSetup paperSize="9" orientation="portrait" r:id="rId23"/>
    </customSheetView>
    <customSheetView guid="{A5DFC301-5C67-4FC6-85AF-FDF62108DB8C}" scale="69" showPageBreaks="1" hiddenColumns="1" view="pageBreakPreview" topLeftCell="D1">
      <selection activeCell="U12" sqref="U12"/>
      <pageMargins left="0.7" right="0.7" top="0.75" bottom="0.75" header="0.3" footer="0.3"/>
      <pageSetup paperSize="9" orientation="portrait" r:id="rId24"/>
    </customSheetView>
    <customSheetView guid="{289EDABA-C5A9-419A-80C6-5151B0E77175}" showPageBreaks="1" hiddenColumns="1" view="pageBreakPreview" topLeftCell="J9">
      <selection activeCell="P9" sqref="P9"/>
      <pageMargins left="0.7" right="0.7" top="0.75" bottom="0.75" header="0.3" footer="0.3"/>
      <pageSetup paperSize="9" orientation="portrait" r:id="rId25"/>
    </customSheetView>
    <customSheetView guid="{B08D60EB-17AC-43BC-A2EA-BCC34DA15115}" scale="69" showPageBreaks="1" hiddenColumns="1" view="pageBreakPreview">
      <selection activeCell="G6" sqref="G6:G9"/>
      <pageMargins left="0.7" right="0.7" top="0.75" bottom="0.75" header="0.3" footer="0.3"/>
      <pageSetup paperSize="9" orientation="portrait" r:id="rId26"/>
    </customSheetView>
    <customSheetView guid="{BDED3506-9430-4352-8E58-74A02AA55749}" scale="55" showPageBreaks="1" hiddenColumns="1" view="pageBreakPreview">
      <selection activeCell="F7" sqref="F7"/>
      <pageMargins left="0.7" right="0.7" top="0.75" bottom="0.75" header="0.3" footer="0.3"/>
      <pageSetup paperSize="9" orientation="portrait" r:id="rId27"/>
    </customSheetView>
    <customSheetView guid="{80AD08A8-345A-453A-A104-5E3DA1078B6F}" scale="69" showPageBreaks="1" hiddenColumns="1" view="pageBreakPreview">
      <selection activeCell="H8" sqref="H8"/>
      <pageMargins left="0.7" right="0.7" top="0.75" bottom="0.75" header="0.3" footer="0.3"/>
      <pageSetup paperSize="9" orientation="portrait" r:id="rId28"/>
    </customSheetView>
    <customSheetView guid="{BC0D032C-B7DF-4F2E-B1DC-6C55D32E50A7}" scale="69" showPageBreaks="1" hiddenColumns="1" view="pageBreakPreview">
      <selection activeCell="G6" sqref="G6:G9"/>
      <pageMargins left="0.7" right="0.7" top="0.75" bottom="0.75" header="0.3" footer="0.3"/>
      <pageSetup paperSize="9" orientation="portrait" r:id="rId29"/>
    </customSheetView>
    <customSheetView guid="{F02E4BFF-91CB-4809-939D-2DEDB7A6D27E}" scale="69" showPageBreaks="1" hiddenColumns="1" view="pageBreakPreview">
      <selection activeCell="G6" sqref="G6:G9"/>
      <pageMargins left="0.7" right="0.7" top="0.75" bottom="0.75" header="0.3" footer="0.3"/>
      <pageSetup paperSize="9" orientation="portrait" r:id="rId30"/>
    </customSheetView>
    <customSheetView guid="{F1DC9DCC-06E3-4E7B-88AF-BCE58DCEC1FC}" scale="70" showPageBreaks="1" hiddenColumns="1" view="pageBreakPreview">
      <selection activeCell="P22" sqref="P22"/>
      <pageMargins left="0.7" right="0.7" top="0.75" bottom="0.75" header="0.3" footer="0.3"/>
      <pageSetup paperSize="9" orientation="portrait" r:id="rId31"/>
    </customSheetView>
    <customSheetView guid="{6AC0ED22-CCBF-444B-9F29-F3EDD4234483}" scale="69" showPageBreaks="1" hiddenColumns="1" view="pageBreakPreview" topLeftCell="D1">
      <selection activeCell="U12" sqref="U12"/>
      <pageMargins left="0.7" right="0.7" top="0.75" bottom="0.75" header="0.3" footer="0.3"/>
      <pageSetup paperSize="9" orientation="portrait" r:id="rId32"/>
    </customSheetView>
    <customSheetView guid="{78BEB479-57CC-4BBB-8F3F-73AA0BAD3F3D}" scale="69" showPageBreaks="1" hiddenColumns="1" view="pageBreakPreview">
      <selection activeCell="G6" sqref="G6:G9"/>
      <pageMargins left="0.7" right="0.7" top="0.75" bottom="0.75" header="0.3" footer="0.3"/>
      <pageSetup paperSize="9" orientation="portrait" r:id="rId33"/>
    </customSheetView>
    <customSheetView guid="{4FCF4851-1FFB-4291-9E63-B5ADD52F8DBE}" showPageBreaks="1" hiddenColumns="1" view="pageBreakPreview" topLeftCell="J9">
      <selection activeCell="P9" sqref="P9"/>
      <pageMargins left="0.7" right="0.7" top="0.75" bottom="0.75" header="0.3" footer="0.3"/>
      <pageSetup paperSize="9" orientation="portrait" r:id="rId34"/>
    </customSheetView>
    <customSheetView guid="{F48E67D2-2C8C-4D86-A2A9-F44F569AC752}" scale="69" showPageBreaks="1" hiddenColumns="1" view="pageBreakPreview">
      <selection activeCell="H8" sqref="H8"/>
      <pageMargins left="0.7" right="0.7" top="0.75" bottom="0.75" header="0.3" footer="0.3"/>
      <pageSetup paperSize="9" orientation="portrait" r:id="rId35"/>
    </customSheetView>
  </customSheetViews>
  <mergeCells count="2">
    <mergeCell ref="B1:T1"/>
    <mergeCell ref="A2:A3"/>
  </mergeCells>
  <pageMargins left="0.7" right="0.7" top="0.75" bottom="0.75" header="0.3" footer="0.3"/>
  <pageSetup paperSize="9" orientation="portrait" r:id="rId3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6"/>
  <sheetViews>
    <sheetView view="pageBreakPreview" zoomScale="60" zoomScaleNormal="55" zoomScaleSheetLayoutView="55" workbookViewId="0">
      <selection activeCell="I3" sqref="I3"/>
    </sheetView>
  </sheetViews>
  <sheetFormatPr defaultRowHeight="15" x14ac:dyDescent="0.25"/>
  <cols>
    <col min="1" max="2" width="11.7109375" customWidth="1"/>
    <col min="3" max="3" width="39.14062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50" customWidth="1"/>
  </cols>
  <sheetData>
    <row r="1" spans="1:20" ht="47.25" customHeight="1" x14ac:dyDescent="0.25">
      <c r="A1" s="68"/>
      <c r="B1" s="302" t="s">
        <v>227</v>
      </c>
      <c r="C1" s="303"/>
      <c r="D1" s="303"/>
      <c r="E1" s="303"/>
      <c r="F1" s="303"/>
      <c r="G1" s="303"/>
      <c r="H1" s="303"/>
      <c r="I1" s="303"/>
      <c r="J1" s="303"/>
      <c r="K1" s="303"/>
      <c r="L1" s="303"/>
      <c r="M1" s="303"/>
      <c r="N1" s="303"/>
      <c r="O1" s="303"/>
      <c r="P1" s="303"/>
      <c r="Q1" s="303"/>
      <c r="R1" s="303"/>
      <c r="S1" s="303"/>
      <c r="T1" s="303"/>
    </row>
    <row r="2" spans="1:20" ht="15.75" x14ac:dyDescent="0.25">
      <c r="A2" s="301"/>
      <c r="B2" s="304" t="s">
        <v>0</v>
      </c>
      <c r="C2" s="305" t="s">
        <v>1</v>
      </c>
      <c r="D2" s="305" t="s">
        <v>2</v>
      </c>
      <c r="E2" s="305" t="s">
        <v>3</v>
      </c>
      <c r="F2" s="305" t="s">
        <v>233</v>
      </c>
      <c r="G2" s="308" t="s">
        <v>4</v>
      </c>
      <c r="H2" s="309"/>
      <c r="I2" s="309"/>
      <c r="J2" s="309"/>
      <c r="K2" s="309"/>
      <c r="L2" s="309"/>
      <c r="M2" s="309"/>
      <c r="N2" s="309"/>
      <c r="O2" s="309"/>
      <c r="P2" s="309"/>
      <c r="Q2" s="309"/>
      <c r="R2" s="309"/>
      <c r="S2" s="310"/>
      <c r="T2" s="184"/>
    </row>
    <row r="3" spans="1:20" ht="119.25" customHeight="1" x14ac:dyDescent="0.25">
      <c r="A3" s="301"/>
      <c r="B3" s="304"/>
      <c r="C3" s="306"/>
      <c r="D3" s="307"/>
      <c r="E3" s="307"/>
      <c r="F3" s="307"/>
      <c r="G3" s="71" t="s">
        <v>5</v>
      </c>
      <c r="H3" s="71" t="s">
        <v>6</v>
      </c>
      <c r="I3" s="71" t="s">
        <v>7</v>
      </c>
      <c r="J3" s="71" t="s">
        <v>8</v>
      </c>
      <c r="K3" s="71" t="s">
        <v>9</v>
      </c>
      <c r="L3" s="71" t="s">
        <v>10</v>
      </c>
      <c r="M3" s="71" t="s">
        <v>11</v>
      </c>
      <c r="N3" s="71" t="s">
        <v>12</v>
      </c>
      <c r="O3" s="71" t="s">
        <v>13</v>
      </c>
      <c r="P3" s="71" t="s">
        <v>14</v>
      </c>
      <c r="Q3" s="71" t="s">
        <v>15</v>
      </c>
      <c r="R3" s="71" t="s">
        <v>16</v>
      </c>
      <c r="S3" s="71" t="s">
        <v>38</v>
      </c>
      <c r="T3" s="185" t="s">
        <v>17</v>
      </c>
    </row>
    <row r="4" spans="1:20" ht="15.75" x14ac:dyDescent="0.25">
      <c r="A4" s="186"/>
      <c r="B4" s="187">
        <v>1</v>
      </c>
      <c r="C4" s="188">
        <v>2</v>
      </c>
      <c r="D4" s="188">
        <v>3</v>
      </c>
      <c r="E4" s="188">
        <v>4</v>
      </c>
      <c r="F4" s="188">
        <v>5</v>
      </c>
      <c r="G4" s="188">
        <v>6</v>
      </c>
      <c r="H4" s="188">
        <v>7</v>
      </c>
      <c r="I4" s="188">
        <v>8</v>
      </c>
      <c r="J4" s="188">
        <v>9</v>
      </c>
      <c r="K4" s="188">
        <v>10</v>
      </c>
      <c r="L4" s="188">
        <v>11</v>
      </c>
      <c r="M4" s="188">
        <v>12</v>
      </c>
      <c r="N4" s="188">
        <v>13</v>
      </c>
      <c r="O4" s="188">
        <v>14</v>
      </c>
      <c r="P4" s="188">
        <v>15</v>
      </c>
      <c r="Q4" s="188">
        <v>16</v>
      </c>
      <c r="R4" s="189">
        <v>17</v>
      </c>
      <c r="S4" s="189"/>
      <c r="T4" s="190">
        <v>18</v>
      </c>
    </row>
    <row r="5" spans="1:20" ht="20.25" x14ac:dyDescent="0.25">
      <c r="A5" s="68"/>
      <c r="B5" s="298" t="s">
        <v>138</v>
      </c>
      <c r="C5" s="299"/>
      <c r="D5" s="299"/>
      <c r="E5" s="299"/>
      <c r="F5" s="299"/>
      <c r="G5" s="299"/>
      <c r="H5" s="299"/>
      <c r="I5" s="299"/>
      <c r="J5" s="299"/>
      <c r="K5" s="299"/>
      <c r="L5" s="299"/>
      <c r="M5" s="299"/>
      <c r="N5" s="299"/>
      <c r="O5" s="299"/>
      <c r="P5" s="299"/>
      <c r="Q5" s="299"/>
      <c r="R5" s="299"/>
      <c r="S5" s="299"/>
      <c r="T5" s="300"/>
    </row>
    <row r="6" spans="1:20" ht="69" customHeight="1" x14ac:dyDescent="0.25">
      <c r="A6" s="191">
        <v>1</v>
      </c>
      <c r="B6" s="59" t="s">
        <v>19</v>
      </c>
      <c r="C6" s="8" t="s">
        <v>139</v>
      </c>
      <c r="D6" s="192" t="s">
        <v>140</v>
      </c>
      <c r="E6" s="192">
        <v>17.291</v>
      </c>
      <c r="F6" s="248">
        <v>45</v>
      </c>
      <c r="G6" s="234"/>
      <c r="H6" s="234"/>
      <c r="I6" s="234"/>
      <c r="J6" s="234"/>
      <c r="K6" s="234"/>
      <c r="L6" s="234"/>
      <c r="M6" s="234"/>
      <c r="N6" s="11"/>
      <c r="O6" s="234"/>
      <c r="P6" s="234"/>
      <c r="Q6" s="233"/>
      <c r="R6" s="233"/>
      <c r="S6" s="27"/>
      <c r="T6" s="8"/>
    </row>
    <row r="7" spans="1:20" s="182" customFormat="1" ht="47.25" x14ac:dyDescent="0.25">
      <c r="A7" s="191">
        <v>2</v>
      </c>
      <c r="B7" s="59" t="s">
        <v>23</v>
      </c>
      <c r="C7" s="8" t="s">
        <v>142</v>
      </c>
      <c r="D7" s="192" t="s">
        <v>141</v>
      </c>
      <c r="E7" s="192">
        <v>7.0000000000000001E-3</v>
      </c>
      <c r="F7" s="248" t="s">
        <v>236</v>
      </c>
      <c r="G7" s="234"/>
      <c r="H7" s="234"/>
      <c r="I7" s="234"/>
      <c r="J7" s="243"/>
      <c r="K7" s="243"/>
      <c r="L7" s="234"/>
      <c r="M7" s="234"/>
      <c r="N7" s="244"/>
      <c r="O7" s="244"/>
      <c r="P7" s="244"/>
      <c r="Q7" s="235"/>
      <c r="R7" s="236"/>
      <c r="S7" s="236"/>
      <c r="T7" s="18"/>
    </row>
    <row r="8" spans="1:20" ht="31.5" x14ac:dyDescent="0.25">
      <c r="A8" s="191">
        <v>3</v>
      </c>
      <c r="B8" s="59" t="s">
        <v>26</v>
      </c>
      <c r="C8" s="8" t="s">
        <v>143</v>
      </c>
      <c r="D8" s="192" t="s">
        <v>93</v>
      </c>
      <c r="E8" s="192">
        <v>17.600000000000001</v>
      </c>
      <c r="F8" s="91">
        <v>15.6</v>
      </c>
      <c r="G8" s="13"/>
      <c r="H8" s="234"/>
      <c r="I8" s="234"/>
      <c r="J8" s="234"/>
      <c r="K8" s="234"/>
      <c r="L8" s="12"/>
      <c r="M8" s="12"/>
      <c r="N8" s="12"/>
      <c r="O8" s="12"/>
      <c r="P8" s="12"/>
      <c r="Q8" s="142"/>
      <c r="R8" s="142"/>
      <c r="S8" s="27"/>
      <c r="T8" s="18"/>
    </row>
    <row r="9" spans="1:20" s="182" customFormat="1" ht="31.5" x14ac:dyDescent="0.25">
      <c r="A9" s="195">
        <v>4</v>
      </c>
      <c r="B9" s="194" t="s">
        <v>43</v>
      </c>
      <c r="C9" s="8" t="s">
        <v>144</v>
      </c>
      <c r="D9" s="192" t="s">
        <v>237</v>
      </c>
      <c r="E9" s="192" t="s">
        <v>82</v>
      </c>
      <c r="F9" s="193" t="s">
        <v>238</v>
      </c>
      <c r="G9" s="236"/>
      <c r="H9" s="236"/>
      <c r="I9" s="236"/>
      <c r="J9" s="236"/>
      <c r="K9" s="236"/>
      <c r="L9" s="236"/>
      <c r="M9" s="236"/>
      <c r="N9" s="236"/>
      <c r="O9" s="236"/>
      <c r="P9" s="236"/>
      <c r="Q9" s="236"/>
      <c r="R9" s="236"/>
      <c r="S9" s="27"/>
      <c r="T9" s="8"/>
    </row>
    <row r="10" spans="1:20" ht="63" x14ac:dyDescent="0.25">
      <c r="A10" s="195">
        <v>5</v>
      </c>
      <c r="B10" s="59">
        <v>1</v>
      </c>
      <c r="C10" s="8" t="s">
        <v>145</v>
      </c>
      <c r="D10" s="192" t="s">
        <v>90</v>
      </c>
      <c r="E10" s="192">
        <v>31</v>
      </c>
      <c r="F10" s="193" t="s">
        <v>239</v>
      </c>
      <c r="G10" s="234"/>
      <c r="H10" s="234"/>
      <c r="I10" s="234"/>
      <c r="J10" s="234"/>
      <c r="K10" s="234"/>
      <c r="L10" s="234"/>
      <c r="M10" s="234"/>
      <c r="N10" s="234"/>
      <c r="O10" s="234"/>
      <c r="P10" s="234"/>
      <c r="Q10" s="233"/>
      <c r="R10" s="233"/>
      <c r="S10" s="27"/>
      <c r="T10" s="30"/>
    </row>
    <row r="11" spans="1:20" ht="31.5" x14ac:dyDescent="0.25">
      <c r="A11" s="195">
        <v>6</v>
      </c>
      <c r="B11" s="59">
        <v>2</v>
      </c>
      <c r="C11" s="8" t="s">
        <v>146</v>
      </c>
      <c r="D11" s="192" t="s">
        <v>90</v>
      </c>
      <c r="E11" s="192">
        <v>0</v>
      </c>
      <c r="F11" s="193" t="s">
        <v>239</v>
      </c>
      <c r="G11" s="237"/>
      <c r="H11" s="237"/>
      <c r="I11" s="237"/>
      <c r="J11" s="237"/>
      <c r="K11" s="237"/>
      <c r="L11" s="237"/>
      <c r="M11" s="237"/>
      <c r="N11" s="237"/>
      <c r="O11" s="237"/>
      <c r="P11" s="237"/>
      <c r="Q11" s="53"/>
      <c r="R11" s="233"/>
      <c r="S11" s="27"/>
      <c r="T11" s="18"/>
    </row>
    <row r="12" spans="1:20" s="182" customFormat="1" ht="119.25" customHeight="1" x14ac:dyDescent="0.25">
      <c r="A12" s="191">
        <v>7</v>
      </c>
      <c r="B12" s="59">
        <v>3</v>
      </c>
      <c r="C12" s="8" t="s">
        <v>147</v>
      </c>
      <c r="D12" s="192" t="s">
        <v>148</v>
      </c>
      <c r="E12" s="192">
        <v>14</v>
      </c>
      <c r="F12" s="193" t="s">
        <v>240</v>
      </c>
      <c r="G12" s="237"/>
      <c r="H12" s="237"/>
      <c r="I12" s="237"/>
      <c r="J12" s="237"/>
      <c r="K12" s="237"/>
      <c r="L12" s="237"/>
      <c r="M12" s="237"/>
      <c r="N12" s="237"/>
      <c r="O12" s="237"/>
      <c r="P12" s="237"/>
      <c r="Q12" s="142"/>
      <c r="R12" s="142"/>
      <c r="S12" s="27"/>
      <c r="T12" s="8"/>
    </row>
    <row r="13" spans="1:20" ht="110.25" x14ac:dyDescent="0.25">
      <c r="A13" s="195">
        <v>8</v>
      </c>
      <c r="B13" s="194">
        <v>4</v>
      </c>
      <c r="C13" s="8" t="s">
        <v>149</v>
      </c>
      <c r="D13" s="192" t="s">
        <v>150</v>
      </c>
      <c r="E13" s="192">
        <v>1096</v>
      </c>
      <c r="F13" s="193" t="s">
        <v>241</v>
      </c>
      <c r="G13" s="237"/>
      <c r="H13" s="237"/>
      <c r="I13" s="237"/>
      <c r="J13" s="237"/>
      <c r="K13" s="237"/>
      <c r="L13" s="237"/>
      <c r="M13" s="237"/>
      <c r="N13" s="237"/>
      <c r="O13" s="237"/>
      <c r="P13" s="237"/>
      <c r="Q13" s="237"/>
      <c r="R13" s="237"/>
      <c r="S13" s="27"/>
      <c r="T13" s="8"/>
    </row>
    <row r="14" spans="1:20" ht="47.25" x14ac:dyDescent="0.25">
      <c r="A14" s="195">
        <v>9</v>
      </c>
      <c r="B14" s="59">
        <v>5</v>
      </c>
      <c r="C14" s="8" t="s">
        <v>151</v>
      </c>
      <c r="D14" s="192" t="s">
        <v>152</v>
      </c>
      <c r="E14" s="192">
        <v>165</v>
      </c>
      <c r="F14" s="193" t="s">
        <v>242</v>
      </c>
      <c r="G14" s="237"/>
      <c r="H14" s="237"/>
      <c r="I14" s="237"/>
      <c r="J14" s="237"/>
      <c r="K14" s="237"/>
      <c r="L14" s="237"/>
      <c r="M14" s="237"/>
      <c r="N14" s="237"/>
      <c r="O14" s="237"/>
      <c r="P14" s="237"/>
      <c r="Q14" s="233"/>
      <c r="R14" s="54"/>
      <c r="S14" s="27"/>
      <c r="T14" s="8"/>
    </row>
    <row r="15" spans="1:20" ht="47.25" x14ac:dyDescent="0.25">
      <c r="A15" s="195">
        <v>10</v>
      </c>
      <c r="B15" s="59">
        <v>6</v>
      </c>
      <c r="C15" s="8" t="s">
        <v>153</v>
      </c>
      <c r="D15" s="192" t="s">
        <v>154</v>
      </c>
      <c r="E15" s="192">
        <v>33</v>
      </c>
      <c r="F15" s="193" t="s">
        <v>243</v>
      </c>
      <c r="G15" s="15"/>
      <c r="H15" s="15"/>
      <c r="I15" s="103"/>
      <c r="J15" s="15"/>
      <c r="K15" s="15"/>
      <c r="L15" s="103"/>
      <c r="M15" s="15"/>
      <c r="N15" s="15"/>
      <c r="O15" s="15"/>
      <c r="P15" s="15"/>
      <c r="Q15" s="245"/>
      <c r="R15" s="26"/>
      <c r="S15" s="27"/>
      <c r="T15" s="18"/>
    </row>
    <row r="16" spans="1:20" s="182" customFormat="1" ht="151.5" customHeight="1" x14ac:dyDescent="0.25">
      <c r="A16" s="191">
        <v>11</v>
      </c>
      <c r="B16" s="194">
        <v>8</v>
      </c>
      <c r="C16" s="8" t="s">
        <v>155</v>
      </c>
      <c r="D16" s="192" t="s">
        <v>28</v>
      </c>
      <c r="E16" s="192">
        <v>4.1100000000000003</v>
      </c>
      <c r="F16" s="193" t="s">
        <v>244</v>
      </c>
      <c r="G16" s="234"/>
      <c r="H16" s="234"/>
      <c r="I16" s="234"/>
      <c r="J16" s="234"/>
      <c r="K16" s="246"/>
      <c r="L16" s="247"/>
      <c r="M16" s="247"/>
      <c r="N16" s="237"/>
      <c r="O16" s="247"/>
      <c r="P16" s="247"/>
      <c r="Q16" s="233"/>
      <c r="R16" s="53"/>
      <c r="S16" s="27"/>
      <c r="T16" s="18"/>
    </row>
  </sheetData>
  <customSheetViews>
    <customSheetView guid="{AF8A7EC1-5680-4411-8CA7-5C7F5D245B03}" scale="60" showPageBreaks="1" hiddenColumns="1" state="hidden" view="pageBreakPreview">
      <selection activeCell="I3" sqref="I3"/>
      <pageMargins left="0.7" right="0.7" top="0.75" bottom="0.75" header="0.3" footer="0.3"/>
      <pageSetup paperSize="9" orientation="portrait" r:id="rId1"/>
    </customSheetView>
    <customSheetView guid="{0E67524B-A824-49FB-A67D-C1771603425D}" scale="60" showPageBreaks="1" hiddenColumns="1" view="pageBreakPreview">
      <selection activeCell="G6" sqref="G6:G17"/>
      <pageMargins left="0.7" right="0.7" top="0.75" bottom="0.75" header="0.3" footer="0.3"/>
      <pageSetup paperSize="9" orientation="portrait" r:id="rId2"/>
    </customSheetView>
    <customSheetView guid="{62E99341-31CC-4B22-ACCE-D0C55385ECC0}" scale="60" showPageBreaks="1" hiddenColumns="1" view="pageBreakPreview">
      <selection activeCell="G6" sqref="G6:G17"/>
      <pageMargins left="0.7" right="0.7" top="0.75" bottom="0.75" header="0.3" footer="0.3"/>
      <pageSetup paperSize="9" orientation="portrait" r:id="rId3"/>
    </customSheetView>
    <customSheetView guid="{E5A2ECE4-B75B-45A2-AE22-0D04E85CEB66}" scale="60" showPageBreaks="1" hiddenColumns="1" view="pageBreakPreview">
      <selection activeCell="G6" sqref="G6:G17"/>
      <pageMargins left="0.7" right="0.7" top="0.75" bottom="0.75" header="0.3" footer="0.3"/>
      <pageSetup paperSize="9" orientation="portrait" r:id="rId4"/>
    </customSheetView>
    <customSheetView guid="{8E7CBF92-2A8A-4486-AE31-320A2A4BD935}" scale="60" showPageBreaks="1" hiddenColumns="1" view="pageBreakPreview">
      <selection activeCell="G6" sqref="G6:I17"/>
      <pageMargins left="0.7" right="0.7" top="0.75" bottom="0.75" header="0.3" footer="0.3"/>
      <pageSetup paperSize="9" orientation="portrait" r:id="rId5"/>
    </customSheetView>
    <customSheetView guid="{536E4AEA-F618-4F85-8552-BC1DB5601AA9}" scale="60" showPageBreaks="1" hiddenColumns="1" view="pageBreakPreview">
      <selection activeCell="G6" sqref="G6:I17"/>
      <pageMargins left="0.7" right="0.7" top="0.75" bottom="0.75" header="0.3" footer="0.3"/>
      <pageSetup paperSize="9" orientation="portrait" r:id="rId6"/>
    </customSheetView>
    <customSheetView guid="{2BD323B3-0AFD-4A0F-92BE-DE4822DF2931}" scale="55" showPageBreaks="1" hiddenColumns="1" topLeftCell="A7">
      <selection activeCell="T10" sqref="T10"/>
      <pageMargins left="0.15748031496062992" right="0.19685039370078741" top="0.74803149606299213" bottom="0.74803149606299213" header="0.31496062992125984" footer="0.31496062992125984"/>
      <pageSetup paperSize="9" scale="45" orientation="landscape" r:id="rId7"/>
    </customSheetView>
    <customSheetView guid="{29B41C1A-DE4D-4DEA-B90B-19C46C754CB5}" scale="60" showPageBreaks="1" hiddenColumns="1" view="pageBreakPreview">
      <selection activeCell="G6" sqref="G6:G17"/>
      <pageMargins left="0.7" right="0.7" top="0.75" bottom="0.75" header="0.3" footer="0.3"/>
      <pageSetup paperSize="9" orientation="portrait" r:id="rId8"/>
    </customSheetView>
    <customSheetView guid="{AA1E88D6-B765-4D8A-BB20-FCE31C48857F}" scale="60" showPageBreaks="1" hiddenColumns="1" view="pageBreakPreview">
      <selection activeCell="G6" sqref="G6:G17"/>
      <pageMargins left="0.7" right="0.7" top="0.75" bottom="0.75" header="0.3" footer="0.3"/>
      <pageSetup paperSize="9" orientation="portrait" r:id="rId9"/>
    </customSheetView>
    <customSheetView guid="{CC311ED5-8E9A-4A74-AF81-E2B2B6EAD85B}" scale="60" showPageBreaks="1" hiddenColumns="1" view="pageBreakPreview">
      <selection activeCell="G6" sqref="G6:I17"/>
      <pageMargins left="0.7" right="0.7" top="0.75" bottom="0.75" header="0.3" footer="0.3"/>
      <pageSetup paperSize="9" orientation="portrait" r:id="rId10"/>
    </customSheetView>
    <customSheetView guid="{BEF67C10-7FC6-4F33-B3F9-204F29E3E218}" scale="60" showPageBreaks="1" hiddenColumns="1" view="pageBreakPreview">
      <selection activeCell="G6" sqref="G6:G17"/>
      <pageMargins left="0.7" right="0.7" top="0.75" bottom="0.75" header="0.3" footer="0.3"/>
      <pageSetup paperSize="9" orientation="portrait" r:id="rId11"/>
    </customSheetView>
    <customSheetView guid="{DBB9E7F6-7701-4D52-8273-C96C8672D403}" scale="60" showPageBreaks="1" hiddenColumns="1" view="pageBreakPreview">
      <selection activeCell="G6" sqref="G6:G17"/>
      <pageMargins left="0.7" right="0.7" top="0.75" bottom="0.75" header="0.3" footer="0.3"/>
      <pageSetup paperSize="9" orientation="portrait" r:id="rId12"/>
    </customSheetView>
    <customSheetView guid="{73C3B9D4-9210-43F5-9883-0E949EA0E341}" scale="60" showPageBreaks="1" hiddenColumns="1" view="pageBreakPreview" topLeftCell="A4">
      <selection activeCell="G6" sqref="G6:I17"/>
      <pageMargins left="0.7" right="0.7" top="0.75" bottom="0.75" header="0.3" footer="0.3"/>
      <pageSetup paperSize="9" orientation="portrait" r:id="rId13"/>
    </customSheetView>
    <customSheetView guid="{459390C8-C5DF-49F1-A77C-C618340F3CD1}" scale="60" showPageBreaks="1" hiddenColumns="1" view="pageBreakPreview" topLeftCell="B1">
      <selection activeCell="L6" sqref="L6"/>
      <pageMargins left="0.7" right="0.7" top="0.75" bottom="0.75" header="0.3" footer="0.3"/>
      <pageSetup paperSize="9" orientation="portrait" r:id="rId14"/>
    </customSheetView>
    <customSheetView guid="{2632A833-96F5-4A25-97EB-81ED19BC2F66}" scale="60" showPageBreaks="1" hiddenColumns="1" view="pageBreakPreview">
      <selection activeCell="G6" sqref="G6:G17"/>
      <pageMargins left="0.7" right="0.7" top="0.75" bottom="0.75" header="0.3" footer="0.3"/>
      <pageSetup paperSize="9" orientation="portrait" r:id="rId15"/>
    </customSheetView>
    <customSheetView guid="{5F1BE36F-0832-42CE-A3FC-1A76BC593CBA}" scale="60" showPageBreaks="1" hiddenColumns="1" view="pageBreakPreview">
      <selection activeCell="B1" sqref="B1:T1"/>
      <pageMargins left="0.7" right="0.7" top="0.75" bottom="0.75" header="0.3" footer="0.3"/>
      <pageSetup paperSize="9" orientation="portrait" r:id="rId16"/>
    </customSheetView>
    <customSheetView guid="{7ECADF5B-4174-4035-8137-3D83A4A93CD5}" scale="60" showPageBreaks="1" hiddenColumns="1" view="pageBreakPreview">
      <selection activeCell="G6" sqref="G6:G17"/>
      <pageMargins left="0.7" right="0.7" top="0.75" bottom="0.75" header="0.3" footer="0.3"/>
      <pageSetup paperSize="9" orientation="portrait" r:id="rId17"/>
    </customSheetView>
    <customSheetView guid="{6A6C9703-C16B-46D2-8CEE-AD24BCFE6CF3}" scale="60" showPageBreaks="1" hiddenColumns="1" view="pageBreakPreview">
      <selection activeCell="G6" sqref="G6:G17"/>
      <pageMargins left="0.7" right="0.7" top="0.75" bottom="0.75" header="0.3" footer="0.3"/>
      <pageSetup paperSize="9" orientation="portrait" r:id="rId18"/>
    </customSheetView>
    <customSheetView guid="{06A69783-2FAA-4B05-9CD3-C97C7DF94659}" scale="60" showPageBreaks="1" hiddenColumns="1" view="pageBreakPreview">
      <selection activeCell="G6" sqref="G6:G17"/>
      <pageMargins left="0.7" right="0.7" top="0.75" bottom="0.75" header="0.3" footer="0.3"/>
      <pageSetup paperSize="9" orientation="portrait" r:id="rId19"/>
    </customSheetView>
    <customSheetView guid="{E82CE51D-E642-4881-A0F3-F33C1C34AFA1}" scale="60" showPageBreaks="1" hiddenColumns="1" view="pageBreakPreview">
      <selection activeCell="G6" sqref="G6:G17"/>
      <pageMargins left="0.7" right="0.7" top="0.75" bottom="0.75" header="0.3" footer="0.3"/>
      <pageSetup paperSize="9" orientation="portrait" r:id="rId20"/>
    </customSheetView>
    <customSheetView guid="{0A7892A9-C788-4A52-B70F-E061EF7EBA75}" scale="60" showPageBreaks="1" hiddenColumns="1" view="pageBreakPreview">
      <selection activeCell="G6" sqref="G6:G17"/>
      <pageMargins left="0.7" right="0.7" top="0.75" bottom="0.75" header="0.3" footer="0.3"/>
      <pageSetup paperSize="9" orientation="portrait" r:id="rId21"/>
    </customSheetView>
    <customSheetView guid="{3A1AD47D-D360-494C-B851-D14B33F8032B}" scale="60" showPageBreaks="1" hiddenColumns="1" view="pageBreakPreview">
      <selection activeCell="G6" sqref="G6:G17"/>
      <pageMargins left="0.7" right="0.7" top="0.75" bottom="0.75" header="0.3" footer="0.3"/>
      <pageSetup paperSize="9" orientation="portrait" r:id="rId22"/>
    </customSheetView>
    <customSheetView guid="{DC2E917C-7EDA-4B90-B3FB-550D32D31915}" scale="70" showPageBreaks="1" hiddenColumns="1" view="pageBreakPreview">
      <selection activeCell="N13" sqref="N13"/>
      <pageMargins left="0.7" right="0.7" top="0.75" bottom="0.75" header="0.3" footer="0.3"/>
      <pageSetup paperSize="9" orientation="portrait" r:id="rId23"/>
    </customSheetView>
    <customSheetView guid="{A5DFC301-5C67-4FC6-85AF-FDF62108DB8C}" scale="80" showPageBreaks="1" hiddenColumns="1" view="pageBreakPreview" topLeftCell="J10">
      <selection activeCell="T6" sqref="T6"/>
      <pageMargins left="0.7" right="0.7" top="0.75" bottom="0.75" header="0.3" footer="0.3"/>
      <pageSetup paperSize="9" orientation="portrait" r:id="rId24"/>
    </customSheetView>
    <customSheetView guid="{289EDABA-C5A9-419A-80C6-5151B0E77175}" showPageBreaks="1" hiddenColumns="1" view="pageBreakPreview" topLeftCell="J10">
      <selection activeCell="T6" sqref="T6"/>
      <pageMargins left="0.7" right="0.7" top="0.75" bottom="0.75" header="0.3" footer="0.3"/>
      <pageSetup paperSize="9" orientation="portrait" r:id="rId25"/>
    </customSheetView>
    <customSheetView guid="{B08D60EB-17AC-43BC-A2EA-BCC34DA15115}" scale="60" showPageBreaks="1" hiddenColumns="1" view="pageBreakPreview">
      <selection activeCell="B1" sqref="B1:T1"/>
      <pageMargins left="0.7" right="0.7" top="0.75" bottom="0.75" header="0.3" footer="0.3"/>
      <pageSetup paperSize="9" orientation="portrait" r:id="rId26"/>
    </customSheetView>
    <customSheetView guid="{BDED3506-9430-4352-8E58-74A02AA55749}" scale="60" showPageBreaks="1" hiddenColumns="1" view="pageBreakPreview">
      <selection activeCell="G6" sqref="G6:G17"/>
      <pageMargins left="0.7" right="0.7" top="0.75" bottom="0.75" header="0.3" footer="0.3"/>
      <pageSetup paperSize="9" orientation="portrait" r:id="rId27"/>
    </customSheetView>
    <customSheetView guid="{80AD08A8-345A-453A-A104-5E3DA1078B6F}" scale="60" showPageBreaks="1" hiddenColumns="1" view="pageBreakPreview">
      <selection activeCell="G6" sqref="G6:G17"/>
      <pageMargins left="0.7" right="0.7" top="0.75" bottom="0.75" header="0.3" footer="0.3"/>
      <pageSetup paperSize="9" orientation="portrait" r:id="rId28"/>
    </customSheetView>
    <customSheetView guid="{BC0D032C-B7DF-4F2E-B1DC-6C55D32E50A7}" scale="60" showPageBreaks="1" hiddenColumns="1" view="pageBreakPreview">
      <selection activeCell="G6" sqref="G6:G17"/>
      <pageMargins left="0.7" right="0.7" top="0.75" bottom="0.75" header="0.3" footer="0.3"/>
      <pageSetup paperSize="9" orientation="portrait" r:id="rId29"/>
    </customSheetView>
    <customSheetView guid="{F02E4BFF-91CB-4809-939D-2DEDB7A6D27E}" scale="60" showPageBreaks="1" hiddenColumns="1">
      <selection activeCell="G6" sqref="G6:J8"/>
      <pageMargins left="0.7" right="0.7" top="0.75" bottom="0.75" header="0.3" footer="0.3"/>
      <pageSetup paperSize="9" orientation="portrait" r:id="rId30"/>
    </customSheetView>
    <customSheetView guid="{F1DC9DCC-06E3-4E7B-88AF-BCE58DCEC1FC}" scale="55" showPageBreaks="1" hiddenColumns="1" view="pageBreakPreview">
      <selection activeCell="L18" sqref="L18"/>
      <pageMargins left="0.7" right="0.7" top="0.75" bottom="0.75" header="0.3" footer="0.3"/>
      <pageSetup paperSize="9" orientation="portrait" r:id="rId31"/>
    </customSheetView>
    <customSheetView guid="{6AC0ED22-CCBF-444B-9F29-F3EDD4234483}" scale="60" showPageBreaks="1" hiddenColumns="1" view="pageBreakPreview">
      <selection activeCell="G6" sqref="G6:G17"/>
      <pageMargins left="0.7" right="0.7" top="0.75" bottom="0.75" header="0.3" footer="0.3"/>
      <pageSetup paperSize="9" orientation="portrait" r:id="rId32"/>
    </customSheetView>
    <customSheetView guid="{78BEB479-57CC-4BBB-8F3F-73AA0BAD3F3D}" scale="60" showPageBreaks="1" hiddenColumns="1" view="pageBreakPreview">
      <selection activeCell="G6" sqref="G6:G17"/>
      <pageMargins left="0.7" right="0.7" top="0.75" bottom="0.75" header="0.3" footer="0.3"/>
      <pageSetup paperSize="9" orientation="portrait" r:id="rId33"/>
    </customSheetView>
    <customSheetView guid="{4FCF4851-1FFB-4291-9E63-B5ADD52F8DBE}" showPageBreaks="1" hiddenColumns="1" view="pageBreakPreview" topLeftCell="J10">
      <selection activeCell="T6" sqref="T6"/>
      <pageMargins left="0.7" right="0.7" top="0.75" bottom="0.75" header="0.3" footer="0.3"/>
      <pageSetup paperSize="9" orientation="portrait" r:id="rId34"/>
    </customSheetView>
    <customSheetView guid="{F48E67D2-2C8C-4D86-A2A9-F44F569AC752}" scale="60" showPageBreaks="1" hiddenColumns="1" view="pageBreakPreview">
      <selection activeCell="G6" sqref="G6:G17"/>
      <pageMargins left="0.7" right="0.7" top="0.75" bottom="0.75" header="0.3" footer="0.3"/>
      <pageSetup paperSize="9" orientation="portrait" r:id="rId35"/>
    </customSheetView>
  </customSheetViews>
  <mergeCells count="9">
    <mergeCell ref="B5:T5"/>
    <mergeCell ref="A2:A3"/>
    <mergeCell ref="B1:T1"/>
    <mergeCell ref="B2:B3"/>
    <mergeCell ref="C2:C3"/>
    <mergeCell ref="D2:D3"/>
    <mergeCell ref="E2:E3"/>
    <mergeCell ref="F2:F3"/>
    <mergeCell ref="G2:S2"/>
  </mergeCells>
  <pageMargins left="0.7" right="0.7" top="0.75" bottom="0.75" header="0.3" footer="0.3"/>
  <pageSetup paperSize="9" orientation="portrait" r:id="rId3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8"/>
  <sheetViews>
    <sheetView view="pageBreakPreview" zoomScale="70" zoomScaleNormal="70" zoomScaleSheetLayoutView="70" workbookViewId="0">
      <selection activeCell="I3" sqref="I3"/>
    </sheetView>
  </sheetViews>
  <sheetFormatPr defaultRowHeight="15" x14ac:dyDescent="0.25"/>
  <cols>
    <col min="1" max="2" width="11.7109375" customWidth="1"/>
    <col min="3" max="3" width="39.140625" customWidth="1"/>
    <col min="4" max="4" width="13.5703125" customWidth="1"/>
    <col min="5" max="5" width="16.7109375"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95.85546875" customWidth="1"/>
  </cols>
  <sheetData>
    <row r="1" spans="1:20" ht="47.25" customHeight="1" x14ac:dyDescent="0.25">
      <c r="B1" s="282" t="s">
        <v>227</v>
      </c>
      <c r="C1" s="283"/>
      <c r="D1" s="283"/>
      <c r="E1" s="283"/>
      <c r="F1" s="283"/>
      <c r="G1" s="283"/>
      <c r="H1" s="283"/>
      <c r="I1" s="283"/>
      <c r="J1" s="283"/>
      <c r="K1" s="283"/>
      <c r="L1" s="283"/>
      <c r="M1" s="283"/>
      <c r="N1" s="283"/>
      <c r="O1" s="283"/>
      <c r="P1" s="283"/>
      <c r="Q1" s="283"/>
      <c r="R1" s="283"/>
      <c r="S1" s="283"/>
      <c r="T1" s="283"/>
    </row>
    <row r="2" spans="1:20" ht="15.75" x14ac:dyDescent="0.25">
      <c r="A2" s="291"/>
      <c r="B2" s="291" t="s">
        <v>0</v>
      </c>
      <c r="C2" s="285" t="s">
        <v>1</v>
      </c>
      <c r="D2" s="285" t="s">
        <v>2</v>
      </c>
      <c r="E2" s="285" t="s">
        <v>3</v>
      </c>
      <c r="F2" s="285" t="s">
        <v>233</v>
      </c>
      <c r="G2" s="288" t="s">
        <v>4</v>
      </c>
      <c r="H2" s="289"/>
      <c r="I2" s="289"/>
      <c r="J2" s="289"/>
      <c r="K2" s="289"/>
      <c r="L2" s="289"/>
      <c r="M2" s="289"/>
      <c r="N2" s="289"/>
      <c r="O2" s="289"/>
      <c r="P2" s="289"/>
      <c r="Q2" s="289"/>
      <c r="R2" s="289"/>
      <c r="S2" s="290"/>
      <c r="T2" s="1"/>
    </row>
    <row r="3" spans="1:20" ht="119.25" customHeight="1" x14ac:dyDescent="0.25">
      <c r="A3" s="291"/>
      <c r="B3" s="291"/>
      <c r="C3" s="286"/>
      <c r="D3" s="287"/>
      <c r="E3" s="287"/>
      <c r="F3" s="287"/>
      <c r="G3" s="2" t="s">
        <v>5</v>
      </c>
      <c r="H3" s="2" t="s">
        <v>6</v>
      </c>
      <c r="I3" s="2" t="s">
        <v>7</v>
      </c>
      <c r="J3" s="2" t="s">
        <v>8</v>
      </c>
      <c r="K3" s="2" t="s">
        <v>9</v>
      </c>
      <c r="L3" s="2" t="s">
        <v>10</v>
      </c>
      <c r="M3" s="52" t="s">
        <v>11</v>
      </c>
      <c r="N3" s="52" t="s">
        <v>12</v>
      </c>
      <c r="O3" s="52" t="s">
        <v>13</v>
      </c>
      <c r="P3" s="52" t="s">
        <v>14</v>
      </c>
      <c r="Q3" s="52" t="s">
        <v>15</v>
      </c>
      <c r="R3" s="52" t="s">
        <v>16</v>
      </c>
      <c r="S3" s="2" t="s">
        <v>38</v>
      </c>
      <c r="T3" s="3" t="s">
        <v>17</v>
      </c>
    </row>
    <row r="4" spans="1:20" ht="15.75" x14ac:dyDescent="0.25">
      <c r="A4" s="4"/>
      <c r="B4" s="4">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A5" s="40"/>
      <c r="B5" s="279" t="s">
        <v>156</v>
      </c>
      <c r="C5" s="280"/>
      <c r="D5" s="280"/>
      <c r="E5" s="280"/>
      <c r="F5" s="280"/>
      <c r="G5" s="280"/>
      <c r="H5" s="280"/>
      <c r="I5" s="280"/>
      <c r="J5" s="280"/>
      <c r="K5" s="280"/>
      <c r="L5" s="280"/>
      <c r="M5" s="280"/>
      <c r="N5" s="280"/>
      <c r="O5" s="280"/>
      <c r="P5" s="280"/>
      <c r="Q5" s="280"/>
      <c r="R5" s="280"/>
      <c r="S5" s="280"/>
      <c r="T5" s="281"/>
    </row>
    <row r="6" spans="1:20" s="112" customFormat="1" ht="49.5" x14ac:dyDescent="0.25">
      <c r="A6" s="240">
        <v>1</v>
      </c>
      <c r="B6" s="241" t="s">
        <v>222</v>
      </c>
      <c r="C6" s="250" t="s">
        <v>223</v>
      </c>
      <c r="D6" s="62" t="s">
        <v>224</v>
      </c>
      <c r="E6" s="62">
        <v>5337.4</v>
      </c>
      <c r="F6" s="113">
        <v>950</v>
      </c>
      <c r="G6" s="62"/>
      <c r="H6" s="62"/>
      <c r="I6" s="62"/>
      <c r="J6" s="62"/>
      <c r="K6" s="62"/>
      <c r="L6" s="62"/>
      <c r="M6" s="62"/>
      <c r="N6" s="62"/>
      <c r="O6" s="62"/>
      <c r="P6" s="62"/>
      <c r="Q6" s="62"/>
      <c r="R6" s="62"/>
      <c r="S6" s="136"/>
      <c r="T6" s="156"/>
    </row>
    <row r="7" spans="1:20" ht="33" x14ac:dyDescent="0.25">
      <c r="A7" s="24">
        <v>2</v>
      </c>
      <c r="B7" s="17">
        <v>1</v>
      </c>
      <c r="C7" s="155" t="s">
        <v>157</v>
      </c>
      <c r="D7" s="23" t="s">
        <v>28</v>
      </c>
      <c r="E7" s="23">
        <v>80</v>
      </c>
      <c r="F7" s="10">
        <v>80</v>
      </c>
      <c r="G7" s="62"/>
      <c r="H7" s="84"/>
      <c r="I7" s="84"/>
      <c r="J7" s="110"/>
      <c r="K7" s="110"/>
      <c r="L7" s="123"/>
      <c r="M7" s="135"/>
      <c r="N7" s="154"/>
      <c r="O7" s="62"/>
      <c r="P7" s="98"/>
      <c r="Q7" s="62"/>
      <c r="R7" s="23"/>
      <c r="S7" s="11"/>
      <c r="T7" s="8"/>
    </row>
    <row r="8" spans="1:20" ht="66" x14ac:dyDescent="0.25">
      <c r="A8" s="25">
        <v>3</v>
      </c>
      <c r="B8" s="17">
        <v>2</v>
      </c>
      <c r="C8" s="155" t="s">
        <v>158</v>
      </c>
      <c r="D8" s="23" t="s">
        <v>28</v>
      </c>
      <c r="E8" s="23">
        <v>100</v>
      </c>
      <c r="F8" s="21">
        <v>100</v>
      </c>
      <c r="G8" s="62"/>
      <c r="H8" s="87"/>
      <c r="I8" s="87"/>
      <c r="J8" s="87"/>
      <c r="K8" s="87"/>
      <c r="L8" s="123"/>
      <c r="M8" s="87"/>
      <c r="N8" s="62"/>
      <c r="O8" s="62"/>
      <c r="P8" s="98"/>
      <c r="Q8" s="62"/>
      <c r="R8" s="19"/>
      <c r="S8" s="27"/>
      <c r="T8" s="63"/>
    </row>
  </sheetData>
  <customSheetViews>
    <customSheetView guid="{AF8A7EC1-5680-4411-8CA7-5C7F5D245B03}" scale="70" showPageBreaks="1" hiddenColumns="1" state="hidden" view="pageBreakPreview">
      <selection activeCell="I3" sqref="I3"/>
      <pageMargins left="0.7" right="0.7" top="0.75" bottom="0.75" header="0.3" footer="0.3"/>
      <pageSetup paperSize="9" orientation="portrait" r:id="rId1"/>
    </customSheetView>
    <customSheetView guid="{0E67524B-A824-49FB-A67D-C1771603425D}" scale="70" showPageBreaks="1" hiddenColumns="1" view="pageBreakPreview">
      <selection activeCell="T10" sqref="T10"/>
      <pageMargins left="0.7" right="0.7" top="0.75" bottom="0.75" header="0.3" footer="0.3"/>
      <pageSetup paperSize="9" orientation="portrait" r:id="rId2"/>
    </customSheetView>
    <customSheetView guid="{62E99341-31CC-4B22-ACCE-D0C55385ECC0}" scale="70" showPageBreaks="1" hiddenColumns="1" view="pageBreakPreview">
      <selection activeCell="T10" sqref="T10"/>
      <pageMargins left="0.7" right="0.7" top="0.75" bottom="0.75" header="0.3" footer="0.3"/>
      <pageSetup paperSize="9" orientation="portrait" r:id="rId3"/>
    </customSheetView>
    <customSheetView guid="{E5A2ECE4-B75B-45A2-AE22-0D04E85CEB66}" scale="70" showPageBreaks="1" hiddenColumns="1" view="pageBreakPreview">
      <selection activeCell="T10" sqref="T10"/>
      <pageMargins left="0.7" right="0.7" top="0.75" bottom="0.75" header="0.3" footer="0.3"/>
      <pageSetup paperSize="9" orientation="portrait" r:id="rId4"/>
    </customSheetView>
    <customSheetView guid="{8E7CBF92-2A8A-4486-AE31-320A2A4BD935}" scale="70" showPageBreaks="1" hiddenColumns="1" view="pageBreakPreview">
      <selection activeCell="H6" sqref="H6:I10"/>
      <pageMargins left="0.7" right="0.7" top="0.75" bottom="0.75" header="0.3" footer="0.3"/>
      <pageSetup paperSize="9" orientation="portrait" r:id="rId5"/>
    </customSheetView>
    <customSheetView guid="{536E4AEA-F618-4F85-8552-BC1DB5601AA9}" scale="70" showPageBreaks="1" hiddenColumns="1" view="pageBreakPreview">
      <selection activeCell="H6" sqref="H6:I10"/>
      <pageMargins left="0.7" right="0.7" top="0.75" bottom="0.75" header="0.3" footer="0.3"/>
      <pageSetup paperSize="9" orientation="portrait" r:id="rId6"/>
    </customSheetView>
    <customSheetView guid="{2BD323B3-0AFD-4A0F-92BE-DE4822DF2931}" scale="70" hiddenColumns="1" topLeftCell="D1">
      <selection activeCell="O19" sqref="O19:O20"/>
      <pageMargins left="0.7" right="0.7" top="0.75" bottom="0.75" header="0.3" footer="0.3"/>
      <pageSetup paperSize="9" orientation="portrait" r:id="rId7"/>
    </customSheetView>
    <customSheetView guid="{29B41C1A-DE4D-4DEA-B90B-19C46C754CB5}" scale="70" showPageBreaks="1" hiddenColumns="1" view="pageBreakPreview">
      <selection activeCell="T10" sqref="T10"/>
      <pageMargins left="0.7" right="0.7" top="0.75" bottom="0.75" header="0.3" footer="0.3"/>
      <pageSetup paperSize="9" orientation="portrait" r:id="rId8"/>
    </customSheetView>
    <customSheetView guid="{AA1E88D6-B765-4D8A-BB20-FCE31C48857F}" scale="70" showPageBreaks="1" hiddenColumns="1" view="pageBreakPreview">
      <selection activeCell="T10" sqref="T10"/>
      <pageMargins left="0.7" right="0.7" top="0.75" bottom="0.75" header="0.3" footer="0.3"/>
      <pageSetup paperSize="9" orientation="portrait" r:id="rId9"/>
    </customSheetView>
    <customSheetView guid="{CC311ED5-8E9A-4A74-AF81-E2B2B6EAD85B}" scale="70" showPageBreaks="1" hiddenColumns="1" view="pageBreakPreview">
      <selection activeCell="H6" sqref="H6:I10"/>
      <pageMargins left="0.7" right="0.7" top="0.75" bottom="0.75" header="0.3" footer="0.3"/>
      <pageSetup paperSize="9" orientation="portrait" r:id="rId10"/>
    </customSheetView>
    <customSheetView guid="{BEF67C10-7FC6-4F33-B3F9-204F29E3E218}" scale="70" showPageBreaks="1" hiddenColumns="1" view="pageBreakPreview">
      <selection activeCell="T10" sqref="T10"/>
      <pageMargins left="0.7" right="0.7" top="0.75" bottom="0.75" header="0.3" footer="0.3"/>
      <pageSetup paperSize="9" orientation="portrait" r:id="rId11"/>
    </customSheetView>
    <customSheetView guid="{DBB9E7F6-7701-4D52-8273-C96C8672D403}" scale="70" showPageBreaks="1" hiddenColumns="1" view="pageBreakPreview">
      <selection activeCell="T10" sqref="T10"/>
      <pageMargins left="0.7" right="0.7" top="0.75" bottom="0.75" header="0.3" footer="0.3"/>
      <pageSetup paperSize="9" orientation="portrait" r:id="rId12"/>
    </customSheetView>
    <customSheetView guid="{73C3B9D4-9210-43F5-9883-0E949EA0E341}" scale="70" showPageBreaks="1" hiddenColumns="1" view="pageBreakPreview">
      <selection activeCell="L6" sqref="L6"/>
      <pageMargins left="0.7" right="0.7" top="0.75" bottom="0.75" header="0.3" footer="0.3"/>
      <pageSetup paperSize="9" orientation="portrait" r:id="rId13"/>
    </customSheetView>
    <customSheetView guid="{459390C8-C5DF-49F1-A77C-C618340F3CD1}" scale="70" showPageBreaks="1" hiddenColumns="1" view="pageBreakPreview" topLeftCell="B1">
      <selection activeCell="T10" sqref="T10"/>
      <pageMargins left="0.7" right="0.7" top="0.75" bottom="0.75" header="0.3" footer="0.3"/>
      <pageSetup paperSize="9" orientation="portrait" r:id="rId14"/>
    </customSheetView>
    <customSheetView guid="{2632A833-96F5-4A25-97EB-81ED19BC2F66}" scale="70" showPageBreaks="1" hiddenColumns="1" view="pageBreakPreview">
      <selection activeCell="T10" sqref="T10"/>
      <pageMargins left="0.7" right="0.7" top="0.75" bottom="0.75" header="0.3" footer="0.3"/>
      <pageSetup paperSize="9" orientation="portrait" r:id="rId15"/>
    </customSheetView>
    <customSheetView guid="{5F1BE36F-0832-42CE-A3FC-1A76BC593CBA}" scale="85" showPageBreaks="1" hiddenColumns="1" view="pageBreakPreview">
      <selection activeCell="E16" sqref="E16"/>
      <pageMargins left="0.7" right="0.7" top="0.75" bottom="0.75" header="0.3" footer="0.3"/>
      <pageSetup paperSize="9" orientation="portrait" r:id="rId16"/>
    </customSheetView>
    <customSheetView guid="{7ECADF5B-4174-4035-8137-3D83A4A93CD5}" scale="70" showPageBreaks="1" hiddenColumns="1" view="pageBreakPreview">
      <selection activeCell="T10" sqref="T10"/>
      <pageMargins left="0.7" right="0.7" top="0.75" bottom="0.75" header="0.3" footer="0.3"/>
      <pageSetup paperSize="9" orientation="portrait" r:id="rId17"/>
    </customSheetView>
    <customSheetView guid="{6A6C9703-C16B-46D2-8CEE-AD24BCFE6CF3}" scale="70" showPageBreaks="1" hiddenColumns="1" view="pageBreakPreview">
      <selection activeCell="T10" sqref="T10"/>
      <pageMargins left="0.7" right="0.7" top="0.75" bottom="0.75" header="0.3" footer="0.3"/>
      <pageSetup paperSize="9" orientation="portrait" r:id="rId18"/>
    </customSheetView>
    <customSheetView guid="{06A69783-2FAA-4B05-9CD3-C97C7DF94659}" scale="70" showPageBreaks="1" hiddenColumns="1" view="pageBreakPreview">
      <selection activeCell="T10" sqref="T10"/>
      <pageMargins left="0.7" right="0.7" top="0.75" bottom="0.75" header="0.3" footer="0.3"/>
      <pageSetup paperSize="9" orientation="portrait" r:id="rId19"/>
    </customSheetView>
    <customSheetView guid="{E82CE51D-E642-4881-A0F3-F33C1C34AFA1}" scale="70" showPageBreaks="1" hiddenColumns="1" view="pageBreakPreview">
      <selection activeCell="T10" sqref="T10"/>
      <pageMargins left="0.7" right="0.7" top="0.75" bottom="0.75" header="0.3" footer="0.3"/>
      <pageSetup paperSize="9" orientation="portrait" r:id="rId20"/>
    </customSheetView>
    <customSheetView guid="{0A7892A9-C788-4A52-B70F-E061EF7EBA75}" scale="70" showPageBreaks="1" hiddenColumns="1" view="pageBreakPreview">
      <selection activeCell="T10" sqref="T10"/>
      <pageMargins left="0.7" right="0.7" top="0.75" bottom="0.75" header="0.3" footer="0.3"/>
      <pageSetup paperSize="9" orientation="portrait" r:id="rId21"/>
    </customSheetView>
    <customSheetView guid="{3A1AD47D-D360-494C-B851-D14B33F8032B}" scale="70" showPageBreaks="1" hiddenColumns="1" view="pageBreakPreview">
      <selection activeCell="T10" sqref="T10"/>
      <pageMargins left="0.7" right="0.7" top="0.75" bottom="0.75" header="0.3" footer="0.3"/>
      <pageSetup paperSize="9" orientation="portrait" r:id="rId22"/>
    </customSheetView>
    <customSheetView guid="{DC2E917C-7EDA-4B90-B3FB-550D32D31915}" scale="70" showPageBreaks="1" hiddenColumns="1" view="pageBreakPreview">
      <selection activeCell="T10" sqref="T10"/>
      <pageMargins left="0.7" right="0.7" top="0.75" bottom="0.75" header="0.3" footer="0.3"/>
      <pageSetup paperSize="9" orientation="portrait" r:id="rId23"/>
    </customSheetView>
    <customSheetView guid="{A5DFC301-5C67-4FC6-85AF-FDF62108DB8C}" scale="70" showPageBreaks="1" hiddenColumns="1" view="pageBreakPreview">
      <selection activeCell="T10" sqref="T10"/>
      <pageMargins left="0.7" right="0.7" top="0.75" bottom="0.75" header="0.3" footer="0.3"/>
      <pageSetup paperSize="9" orientation="portrait" r:id="rId24"/>
    </customSheetView>
    <customSheetView guid="{289EDABA-C5A9-419A-80C6-5151B0E77175}" scale="70" showPageBreaks="1" hiddenColumns="1" view="pageBreakPreview">
      <selection activeCell="H6" sqref="H6:I10"/>
      <pageMargins left="0.7" right="0.7" top="0.75" bottom="0.75" header="0.3" footer="0.3"/>
      <pageSetup paperSize="9" orientation="portrait" r:id="rId25"/>
    </customSheetView>
    <customSheetView guid="{B08D60EB-17AC-43BC-A2EA-BCC34DA15115}" scale="85" showPageBreaks="1" hiddenColumns="1" view="pageBreakPreview">
      <selection activeCell="E16" sqref="E16"/>
      <pageMargins left="0.7" right="0.7" top="0.75" bottom="0.75" header="0.3" footer="0.3"/>
      <pageSetup paperSize="9" orientation="portrait" r:id="rId26"/>
    </customSheetView>
    <customSheetView guid="{BDED3506-9430-4352-8E58-74A02AA55749}" scale="70" showPageBreaks="1" hiddenColumns="1" topLeftCell="D1">
      <selection activeCell="T17" sqref="T17"/>
      <pageMargins left="0.7" right="0.7" top="0.75" bottom="0.75" header="0.3" footer="0.3"/>
      <pageSetup paperSize="9" orientation="portrait" r:id="rId27"/>
    </customSheetView>
    <customSheetView guid="{80AD08A8-345A-453A-A104-5E3DA1078B6F}" scale="70" showPageBreaks="1" hiddenColumns="1" view="pageBreakPreview">
      <selection activeCell="T10" sqref="T10"/>
      <pageMargins left="0.7" right="0.7" top="0.75" bottom="0.75" header="0.3" footer="0.3"/>
      <pageSetup paperSize="9" orientation="portrait" r:id="rId28"/>
    </customSheetView>
    <customSheetView guid="{BC0D032C-B7DF-4F2E-B1DC-6C55D32E50A7}" scale="70" showPageBreaks="1" hiddenColumns="1" view="pageBreakPreview">
      <selection activeCell="T10" sqref="T10"/>
      <pageMargins left="0.7" right="0.7" top="0.75" bottom="0.75" header="0.3" footer="0.3"/>
      <pageSetup paperSize="9" orientation="portrait" r:id="rId29"/>
    </customSheetView>
    <customSheetView guid="{F02E4BFF-91CB-4809-939D-2DEDB7A6D27E}" scale="70" showPageBreaks="1" hiddenColumns="1" topLeftCell="D1">
      <selection activeCell="O19" sqref="O19:O20"/>
      <pageMargins left="0.7" right="0.7" top="0.75" bottom="0.75" header="0.3" footer="0.3"/>
      <pageSetup paperSize="9" orientation="portrait" r:id="rId30"/>
    </customSheetView>
    <customSheetView guid="{F1DC9DCC-06E3-4E7B-88AF-BCE58DCEC1FC}" scale="70" showPageBreaks="1" hiddenColumns="1" view="pageBreakPreview">
      <selection activeCell="E17" sqref="E17"/>
      <pageMargins left="0.7" right="0.7" top="0.75" bottom="0.75" header="0.3" footer="0.3"/>
      <pageSetup paperSize="9" scale="24" orientation="portrait" r:id="rId31"/>
    </customSheetView>
    <customSheetView guid="{6AC0ED22-CCBF-444B-9F29-F3EDD4234483}" scale="70" showPageBreaks="1" hiddenColumns="1" view="pageBreakPreview">
      <selection activeCell="T10" sqref="T10"/>
      <pageMargins left="0.7" right="0.7" top="0.75" bottom="0.75" header="0.3" footer="0.3"/>
      <pageSetup paperSize="9" orientation="portrait" r:id="rId32"/>
    </customSheetView>
    <customSheetView guid="{78BEB479-57CC-4BBB-8F3F-73AA0BAD3F3D}" scale="70" showPageBreaks="1" hiddenColumns="1" view="pageBreakPreview">
      <selection activeCell="T10" sqref="T10"/>
      <pageMargins left="0.7" right="0.7" top="0.75" bottom="0.75" header="0.3" footer="0.3"/>
      <pageSetup paperSize="9" orientation="portrait" r:id="rId33"/>
    </customSheetView>
    <customSheetView guid="{4FCF4851-1FFB-4291-9E63-B5ADD52F8DBE}" scale="70" showPageBreaks="1" hiddenColumns="1" view="pageBreakPreview">
      <selection activeCell="H6" sqref="H6:I10"/>
      <pageMargins left="0.7" right="0.7" top="0.75" bottom="0.75" header="0.3" footer="0.3"/>
      <pageSetup paperSize="9" orientation="portrait" r:id="rId34"/>
    </customSheetView>
    <customSheetView guid="{F48E67D2-2C8C-4D86-A2A9-F44F569AC752}" scale="70" showPageBreaks="1" hiddenColumns="1" view="pageBreakPreview">
      <selection activeCell="T10" sqref="T10"/>
      <pageMargins left="0.7" right="0.7" top="0.75" bottom="0.75" header="0.3" footer="0.3"/>
      <pageSetup paperSize="9" orientation="portrait" r:id="rId35"/>
    </customSheetView>
  </customSheetViews>
  <mergeCells count="9">
    <mergeCell ref="B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1"/>
  <sheetViews>
    <sheetView view="pageBreakPreview" zoomScale="55" zoomScaleNormal="55" zoomScaleSheetLayoutView="78" workbookViewId="0">
      <selection activeCell="I3" sqref="I3"/>
    </sheetView>
  </sheetViews>
  <sheetFormatPr defaultColWidth="9.140625" defaultRowHeight="15" x14ac:dyDescent="0.25"/>
  <cols>
    <col min="1" max="1" width="6.28515625" style="51" customWidth="1"/>
    <col min="2" max="2" width="8.42578125" style="51" customWidth="1"/>
    <col min="3" max="3" width="39.140625" style="51" customWidth="1"/>
    <col min="4" max="4" width="12.28515625" style="51" customWidth="1"/>
    <col min="5" max="5" width="15" style="51" customWidth="1"/>
    <col min="6" max="6" width="12.7109375" style="51" customWidth="1"/>
    <col min="7" max="7" width="10.28515625" style="51" customWidth="1"/>
    <col min="8" max="8" width="7.7109375" style="51" customWidth="1"/>
    <col min="9" max="9" width="8.28515625" style="51" customWidth="1"/>
    <col min="10" max="10" width="11.5703125" style="51" customWidth="1"/>
    <col min="11" max="11" width="10.85546875" style="51" customWidth="1"/>
    <col min="12" max="12" width="8.5703125" style="51" customWidth="1"/>
    <col min="13" max="13" width="10.7109375" style="51" customWidth="1"/>
    <col min="14" max="14" width="9.7109375" style="51" customWidth="1"/>
    <col min="15" max="15" width="9" style="51" customWidth="1"/>
    <col min="16" max="16" width="11" style="51" customWidth="1"/>
    <col min="17" max="17" width="9.42578125" style="51" customWidth="1"/>
    <col min="18" max="18" width="9.7109375" style="51" customWidth="1"/>
    <col min="19" max="19" width="10.140625" style="51" hidden="1" customWidth="1"/>
    <col min="20" max="20" width="39.7109375" style="51" customWidth="1"/>
    <col min="21" max="16384" width="9.140625" style="51"/>
  </cols>
  <sheetData>
    <row r="1" spans="1:20" ht="47.25" customHeight="1" x14ac:dyDescent="0.25">
      <c r="B1" s="282" t="s">
        <v>227</v>
      </c>
      <c r="C1" s="283"/>
      <c r="D1" s="283"/>
      <c r="E1" s="283"/>
      <c r="F1" s="283"/>
      <c r="G1" s="283"/>
      <c r="H1" s="283"/>
      <c r="I1" s="283"/>
      <c r="J1" s="283"/>
      <c r="K1" s="283"/>
      <c r="L1" s="283"/>
      <c r="M1" s="283"/>
      <c r="N1" s="283"/>
      <c r="O1" s="283"/>
      <c r="P1" s="283"/>
      <c r="Q1" s="283"/>
      <c r="R1" s="283"/>
      <c r="S1" s="283"/>
      <c r="T1" s="283"/>
    </row>
    <row r="2" spans="1:20" ht="15.75" x14ac:dyDescent="0.25">
      <c r="A2" s="291"/>
      <c r="B2" s="291" t="s">
        <v>0</v>
      </c>
      <c r="C2" s="312" t="s">
        <v>1</v>
      </c>
      <c r="D2" s="312" t="s">
        <v>2</v>
      </c>
      <c r="E2" s="312" t="s">
        <v>3</v>
      </c>
      <c r="F2" s="312" t="s">
        <v>233</v>
      </c>
      <c r="G2" s="312" t="s">
        <v>4</v>
      </c>
      <c r="H2" s="314"/>
      <c r="I2" s="314"/>
      <c r="J2" s="314"/>
      <c r="K2" s="314"/>
      <c r="L2" s="314"/>
      <c r="M2" s="314"/>
      <c r="N2" s="314"/>
      <c r="O2" s="314"/>
      <c r="P2" s="314"/>
      <c r="Q2" s="314"/>
      <c r="R2" s="314"/>
      <c r="S2" s="314"/>
      <c r="T2" s="1"/>
    </row>
    <row r="3" spans="1:20" ht="119.25" customHeight="1" x14ac:dyDescent="0.25">
      <c r="A3" s="291"/>
      <c r="B3" s="291"/>
      <c r="C3" s="312"/>
      <c r="D3" s="313"/>
      <c r="E3" s="313"/>
      <c r="F3" s="313"/>
      <c r="G3" s="171" t="s">
        <v>5</v>
      </c>
      <c r="H3" s="171" t="s">
        <v>6</v>
      </c>
      <c r="I3" s="171" t="s">
        <v>7</v>
      </c>
      <c r="J3" s="171" t="s">
        <v>8</v>
      </c>
      <c r="K3" s="171" t="s">
        <v>9</v>
      </c>
      <c r="L3" s="171" t="s">
        <v>10</v>
      </c>
      <c r="M3" s="171" t="s">
        <v>11</v>
      </c>
      <c r="N3" s="171" t="s">
        <v>12</v>
      </c>
      <c r="O3" s="171" t="s">
        <v>13</v>
      </c>
      <c r="P3" s="171" t="s">
        <v>14</v>
      </c>
      <c r="Q3" s="171" t="s">
        <v>15</v>
      </c>
      <c r="R3" s="171" t="s">
        <v>16</v>
      </c>
      <c r="S3" s="171" t="s">
        <v>38</v>
      </c>
      <c r="T3" s="172" t="s">
        <v>17</v>
      </c>
    </row>
    <row r="4" spans="1:20" ht="15.75" x14ac:dyDescent="0.25">
      <c r="A4" s="4"/>
      <c r="B4" s="4">
        <v>1</v>
      </c>
      <c r="C4" s="4">
        <v>2</v>
      </c>
      <c r="D4" s="4">
        <v>3</v>
      </c>
      <c r="E4" s="4">
        <v>4</v>
      </c>
      <c r="F4" s="4">
        <v>5</v>
      </c>
      <c r="G4" s="4">
        <v>6</v>
      </c>
      <c r="H4" s="4">
        <v>7</v>
      </c>
      <c r="I4" s="4">
        <v>8</v>
      </c>
      <c r="J4" s="4">
        <v>9</v>
      </c>
      <c r="K4" s="4">
        <v>10</v>
      </c>
      <c r="L4" s="4">
        <v>11</v>
      </c>
      <c r="M4" s="4">
        <v>12</v>
      </c>
      <c r="N4" s="4">
        <v>13</v>
      </c>
      <c r="O4" s="4">
        <v>14</v>
      </c>
      <c r="P4" s="4">
        <v>15</v>
      </c>
      <c r="Q4" s="4">
        <v>16</v>
      </c>
      <c r="R4" s="5">
        <v>17</v>
      </c>
      <c r="S4" s="5"/>
      <c r="T4" s="4">
        <v>18</v>
      </c>
    </row>
    <row r="5" spans="1:20" ht="20.25" x14ac:dyDescent="0.25">
      <c r="A5" s="173"/>
      <c r="B5" s="311" t="s">
        <v>215</v>
      </c>
      <c r="C5" s="311"/>
      <c r="D5" s="311"/>
      <c r="E5" s="311"/>
      <c r="F5" s="311"/>
      <c r="G5" s="311"/>
      <c r="H5" s="311"/>
      <c r="I5" s="311"/>
      <c r="J5" s="311"/>
      <c r="K5" s="311"/>
      <c r="L5" s="311"/>
      <c r="M5" s="311"/>
      <c r="N5" s="311"/>
      <c r="O5" s="311"/>
      <c r="P5" s="311"/>
      <c r="Q5" s="311"/>
      <c r="R5" s="311"/>
      <c r="S5" s="311"/>
      <c r="T5" s="311"/>
    </row>
    <row r="6" spans="1:20" customFormat="1" ht="45" x14ac:dyDescent="0.25">
      <c r="A6" s="157">
        <v>1</v>
      </c>
      <c r="B6" s="158" t="s">
        <v>19</v>
      </c>
      <c r="C6" s="159" t="s">
        <v>210</v>
      </c>
      <c r="D6" s="160" t="s">
        <v>211</v>
      </c>
      <c r="E6" s="161">
        <v>1040</v>
      </c>
      <c r="F6" s="162">
        <v>1030</v>
      </c>
      <c r="G6" s="163"/>
      <c r="H6" s="163"/>
      <c r="I6" s="163"/>
      <c r="J6" s="163"/>
      <c r="K6" s="160"/>
      <c r="L6" s="160"/>
      <c r="M6" s="160"/>
      <c r="N6" s="164"/>
      <c r="O6" s="163"/>
      <c r="P6" s="142"/>
      <c r="Q6" s="142"/>
      <c r="R6" s="201"/>
      <c r="S6" s="53"/>
      <c r="T6" s="18"/>
    </row>
    <row r="7" spans="1:20" customFormat="1" ht="75" x14ac:dyDescent="0.25">
      <c r="A7" s="157">
        <v>2</v>
      </c>
      <c r="B7" s="158" t="s">
        <v>23</v>
      </c>
      <c r="C7" s="159" t="s">
        <v>212</v>
      </c>
      <c r="D7" s="160" t="s">
        <v>28</v>
      </c>
      <c r="E7" s="164">
        <v>90.9</v>
      </c>
      <c r="F7" s="165">
        <v>91.5</v>
      </c>
      <c r="G7" s="163"/>
      <c r="H7" s="166"/>
      <c r="I7" s="163"/>
      <c r="J7" s="167"/>
      <c r="K7" s="164"/>
      <c r="L7" s="160"/>
      <c r="M7" s="164"/>
      <c r="N7" s="164"/>
      <c r="O7" s="163"/>
      <c r="P7" s="53"/>
      <c r="Q7" s="53"/>
      <c r="R7" s="201"/>
      <c r="S7" s="53"/>
      <c r="T7" s="18"/>
    </row>
    <row r="8" spans="1:20" customFormat="1" ht="81" customHeight="1" x14ac:dyDescent="0.25">
      <c r="A8" s="157">
        <v>3</v>
      </c>
      <c r="B8" s="158" t="s">
        <v>26</v>
      </c>
      <c r="C8" s="209" t="s">
        <v>226</v>
      </c>
      <c r="D8" s="160" t="s">
        <v>211</v>
      </c>
      <c r="E8" s="229" t="s">
        <v>82</v>
      </c>
      <c r="F8" s="165">
        <v>51</v>
      </c>
      <c r="G8" s="230"/>
      <c r="H8" s="230"/>
      <c r="I8" s="230"/>
      <c r="J8" s="230"/>
      <c r="K8" s="230"/>
      <c r="L8" s="230"/>
      <c r="M8" s="230"/>
      <c r="N8" s="230"/>
      <c r="O8" s="230"/>
      <c r="P8" s="229"/>
      <c r="Q8" s="229"/>
      <c r="R8" s="229"/>
      <c r="S8" s="53"/>
      <c r="T8" s="18"/>
    </row>
    <row r="9" spans="1:20" customFormat="1" ht="45" x14ac:dyDescent="0.25">
      <c r="A9" s="168">
        <v>4</v>
      </c>
      <c r="B9" s="169" t="s">
        <v>43</v>
      </c>
      <c r="C9" s="159" t="s">
        <v>213</v>
      </c>
      <c r="D9" s="160" t="s">
        <v>211</v>
      </c>
      <c r="E9" s="221">
        <v>21.6</v>
      </c>
      <c r="F9" s="222">
        <v>21.5</v>
      </c>
      <c r="G9" s="221"/>
      <c r="H9" s="221"/>
      <c r="I9" s="221"/>
      <c r="J9" s="221"/>
      <c r="K9" s="223"/>
      <c r="L9" s="223"/>
      <c r="M9" s="224"/>
      <c r="N9" s="224"/>
      <c r="O9" s="225"/>
      <c r="P9" s="226"/>
      <c r="Q9" s="226"/>
      <c r="R9" s="227"/>
      <c r="S9" s="228"/>
      <c r="T9" s="18"/>
    </row>
    <row r="10" spans="1:20" customFormat="1" ht="60" x14ac:dyDescent="0.25">
      <c r="A10" s="168">
        <v>5</v>
      </c>
      <c r="B10" s="169" t="s">
        <v>45</v>
      </c>
      <c r="C10" s="159" t="s">
        <v>214</v>
      </c>
      <c r="D10" s="160" t="s">
        <v>211</v>
      </c>
      <c r="E10" s="163">
        <v>240.9</v>
      </c>
      <c r="F10" s="170">
        <v>191</v>
      </c>
      <c r="G10" s="163"/>
      <c r="H10" s="163"/>
      <c r="I10" s="163"/>
      <c r="J10" s="163"/>
      <c r="K10" s="160"/>
      <c r="L10" s="160"/>
      <c r="M10" s="160"/>
      <c r="N10" s="160"/>
      <c r="O10" s="163"/>
      <c r="P10" s="201"/>
      <c r="Q10" s="201"/>
      <c r="R10" s="142"/>
      <c r="S10" s="53"/>
      <c r="T10" s="18"/>
    </row>
    <row r="11" spans="1:20" customFormat="1" ht="60" x14ac:dyDescent="0.25">
      <c r="A11" s="168">
        <v>6</v>
      </c>
      <c r="B11" s="169" t="s">
        <v>46</v>
      </c>
      <c r="C11" s="208" t="s">
        <v>225</v>
      </c>
      <c r="D11" s="160" t="s">
        <v>28</v>
      </c>
      <c r="E11" s="163">
        <v>100</v>
      </c>
      <c r="F11" s="170">
        <v>100</v>
      </c>
      <c r="G11" s="242"/>
      <c r="H11" s="242"/>
      <c r="I11" s="242"/>
      <c r="J11" s="242"/>
      <c r="K11" s="242"/>
      <c r="L11" s="242"/>
      <c r="M11" s="242"/>
      <c r="N11" s="242"/>
      <c r="O11" s="242"/>
      <c r="P11" s="210"/>
      <c r="Q11" s="210"/>
      <c r="R11" s="31"/>
      <c r="S11" s="53"/>
      <c r="T11" s="8"/>
    </row>
  </sheetData>
  <customSheetViews>
    <customSheetView guid="{AF8A7EC1-5680-4411-8CA7-5C7F5D245B03}" scale="55" showPageBreaks="1" hiddenColumns="1" state="hidden" view="pageBreakPreview">
      <selection activeCell="I3" sqref="I3"/>
      <pageMargins left="0.7" right="0.7" top="0.75" bottom="0.75" header="0.3" footer="0.3"/>
      <pageSetup paperSize="9" orientation="portrait" r:id="rId1"/>
    </customSheetView>
    <customSheetView guid="{0E67524B-A824-49FB-A67D-C1771603425D}" scale="95" showPageBreaks="1" hiddenColumns="1" view="pageBreakPreview" topLeftCell="A6">
      <selection activeCell="I8" sqref="I8"/>
      <pageMargins left="0.7" right="0.7" top="0.75" bottom="0.75" header="0.3" footer="0.3"/>
      <pageSetup paperSize="9" orientation="portrait" r:id="rId2"/>
    </customSheetView>
    <customSheetView guid="{62E99341-31CC-4B22-ACCE-D0C55385ECC0}" scale="55" showPageBreaks="1" hiddenColumns="1" view="pageBreakPreview">
      <selection activeCell="E8" sqref="E8"/>
      <pageMargins left="0.7" right="0.7" top="0.75" bottom="0.75" header="0.3" footer="0.3"/>
      <pageSetup paperSize="9" orientation="portrait" r:id="rId3"/>
    </customSheetView>
    <customSheetView guid="{E5A2ECE4-B75B-45A2-AE22-0D04E85CEB66}" scale="55" showPageBreaks="1" hiddenColumns="1" view="pageBreakPreview">
      <selection activeCell="E8" sqref="E8"/>
      <pageMargins left="0.7" right="0.7" top="0.75" bottom="0.75" header="0.3" footer="0.3"/>
      <pageSetup paperSize="9" orientation="portrait" r:id="rId4"/>
    </customSheetView>
    <customSheetView guid="{8E7CBF92-2A8A-4486-AE31-320A2A4BD935}" scale="55" showPageBreaks="1" hiddenColumns="1" view="pageBreakPreview">
      <selection activeCell="I6" sqref="I6:I11"/>
      <pageMargins left="0.7" right="0.7" top="0.75" bottom="0.75" header="0.3" footer="0.3"/>
      <pageSetup paperSize="9" orientation="portrait" r:id="rId5"/>
    </customSheetView>
    <customSheetView guid="{536E4AEA-F618-4F85-8552-BC1DB5601AA9}" scale="55" showPageBreaks="1" hiddenColumns="1" view="pageBreakPreview">
      <selection activeCell="I6" sqref="I6:I11"/>
      <pageMargins left="0.7" right="0.7" top="0.75" bottom="0.75" header="0.3" footer="0.3"/>
      <pageSetup paperSize="9" orientation="portrait" r:id="rId6"/>
    </customSheetView>
    <customSheetView guid="{2BD323B3-0AFD-4A0F-92BE-DE4822DF2931}" scale="55" showPageBreaks="1" hiddenColumns="1" view="pageBreakPreview">
      <selection activeCell="E8" sqref="E8"/>
      <pageMargins left="0.7" right="0.7" top="0.75" bottom="0.75" header="0.3" footer="0.3"/>
      <pageSetup paperSize="9" orientation="portrait" r:id="rId7"/>
    </customSheetView>
    <customSheetView guid="{29B41C1A-DE4D-4DEA-B90B-19C46C754CB5}" scale="55" showPageBreaks="1" hiddenColumns="1" view="pageBreakPreview">
      <selection activeCell="E8" sqref="E8"/>
      <pageMargins left="0.7" right="0.7" top="0.75" bottom="0.75" header="0.3" footer="0.3"/>
      <pageSetup paperSize="9" orientation="portrait" r:id="rId8"/>
    </customSheetView>
    <customSheetView guid="{AA1E88D6-B765-4D8A-BB20-FCE31C48857F}" scale="55" showPageBreaks="1" hiddenColumns="1" view="pageBreakPreview" topLeftCell="A2">
      <selection activeCell="C11" sqref="C11"/>
      <pageMargins left="0.7" right="0.7" top="0.75" bottom="0.75" header="0.3" footer="0.3"/>
      <pageSetup paperSize="9" orientation="portrait" r:id="rId9"/>
    </customSheetView>
    <customSheetView guid="{CC311ED5-8E9A-4A74-AF81-E2B2B6EAD85B}" scale="55" showPageBreaks="1" hiddenColumns="1" view="pageBreakPreview" topLeftCell="A5">
      <selection activeCell="P9" sqref="P9"/>
      <pageMargins left="0.7" right="0.7" top="0.75" bottom="0.75" header="0.3" footer="0.3"/>
      <pageSetup paperSize="9" orientation="portrait" r:id="rId10"/>
    </customSheetView>
    <customSheetView guid="{BEF67C10-7FC6-4F33-B3F9-204F29E3E218}" scale="55" showPageBreaks="1" hiddenColumns="1" view="pageBreakPreview">
      <selection activeCell="E8" sqref="E8"/>
      <pageMargins left="0.7" right="0.7" top="0.75" bottom="0.75" header="0.3" footer="0.3"/>
      <pageSetup paperSize="9" orientation="portrait" r:id="rId11"/>
    </customSheetView>
    <customSheetView guid="{DBB9E7F6-7701-4D52-8273-C96C8672D403}" scale="55" showPageBreaks="1" hiddenColumns="1" view="pageBreakPreview">
      <selection activeCell="E8" sqref="E8"/>
      <pageMargins left="0.7" right="0.7" top="0.75" bottom="0.75" header="0.3" footer="0.3"/>
      <pageSetup paperSize="9" orientation="portrait" r:id="rId12"/>
    </customSheetView>
    <customSheetView guid="{73C3B9D4-9210-43F5-9883-0E949EA0E341}" scale="55" showPageBreaks="1" hiddenColumns="1" view="pageBreakPreview">
      <selection activeCell="I6" sqref="I6:I11"/>
      <pageMargins left="0.7" right="0.7" top="0.75" bottom="0.75" header="0.3" footer="0.3"/>
      <pageSetup paperSize="9" orientation="portrait" r:id="rId13"/>
    </customSheetView>
    <customSheetView guid="{459390C8-C5DF-49F1-A77C-C618340F3CD1}" scale="55" showPageBreaks="1" hiddenColumns="1" view="pageBreakPreview">
      <selection activeCell="E8" sqref="E8"/>
      <pageMargins left="0.7" right="0.7" top="0.75" bottom="0.75" header="0.3" footer="0.3"/>
      <pageSetup paperSize="9" orientation="portrait" r:id="rId14"/>
    </customSheetView>
    <customSheetView guid="{2632A833-96F5-4A25-97EB-81ED19BC2F66}" scale="55" showPageBreaks="1" hiddenColumns="1" view="pageBreakPreview">
      <selection activeCell="E8" sqref="E8"/>
      <pageMargins left="0.7" right="0.7" top="0.75" bottom="0.75" header="0.3" footer="0.3"/>
      <pageSetup paperSize="9" orientation="portrait" r:id="rId15"/>
    </customSheetView>
    <customSheetView guid="{5F1BE36F-0832-42CE-A3FC-1A76BC593CBA}" scale="55" showPageBreaks="1" hiddenColumns="1" view="pageBreakPreview">
      <selection activeCell="E8" sqref="E8"/>
      <pageMargins left="0.7" right="0.7" top="0.75" bottom="0.75" header="0.3" footer="0.3"/>
      <pageSetup paperSize="9" orientation="portrait" r:id="rId16"/>
    </customSheetView>
    <customSheetView guid="{7ECADF5B-4174-4035-8137-3D83A4A93CD5}" scale="55" showPageBreaks="1" hiddenColumns="1" view="pageBreakPreview">
      <selection activeCell="E8" sqref="E8"/>
      <pageMargins left="0.7" right="0.7" top="0.75" bottom="0.75" header="0.3" footer="0.3"/>
      <pageSetup paperSize="9" orientation="portrait" r:id="rId17"/>
    </customSheetView>
    <customSheetView guid="{6A6C9703-C16B-46D2-8CEE-AD24BCFE6CF3}" scale="55" showPageBreaks="1" hiddenColumns="1" view="pageBreakPreview">
      <selection activeCell="E8" sqref="E8"/>
      <pageMargins left="0.7" right="0.7" top="0.75" bottom="0.75" header="0.3" footer="0.3"/>
      <pageSetup paperSize="9" orientation="portrait" r:id="rId18"/>
    </customSheetView>
    <customSheetView guid="{06A69783-2FAA-4B05-9CD3-C97C7DF94659}" scale="55" showPageBreaks="1" hiddenColumns="1" view="pageBreakPreview">
      <selection activeCell="E8" sqref="E8"/>
      <pageMargins left="0.7" right="0.7" top="0.75" bottom="0.75" header="0.3" footer="0.3"/>
      <pageSetup paperSize="9" orientation="portrait" r:id="rId19"/>
    </customSheetView>
    <customSheetView guid="{E82CE51D-E642-4881-A0F3-F33C1C34AFA1}" scale="70" showPageBreaks="1" hiddenColumns="1" view="pageBreakPreview" topLeftCell="D1">
      <selection activeCell="L11" sqref="L11"/>
      <pageMargins left="0.7" right="0.7" top="0.75" bottom="0.75" header="0.3" footer="0.3"/>
      <pageSetup paperSize="9" orientation="portrait" r:id="rId20"/>
    </customSheetView>
    <customSheetView guid="{0A7892A9-C788-4A52-B70F-E061EF7EBA75}" scale="55" showPageBreaks="1" hiddenColumns="1" view="pageBreakPreview">
      <selection activeCell="E8" sqref="E8"/>
      <pageMargins left="0.7" right="0.7" top="0.75" bottom="0.75" header="0.3" footer="0.3"/>
      <pageSetup paperSize="9" orientation="portrait" r:id="rId21"/>
    </customSheetView>
    <customSheetView guid="{3A1AD47D-D360-494C-B851-D14B33F8032B}" scale="55" showPageBreaks="1" hiddenColumns="1" view="pageBreakPreview">
      <selection activeCell="E8" sqref="E8"/>
      <pageMargins left="0.7" right="0.7" top="0.75" bottom="0.75" header="0.3" footer="0.3"/>
      <pageSetup paperSize="9" orientation="portrait" r:id="rId22"/>
    </customSheetView>
    <customSheetView guid="{DC2E917C-7EDA-4B90-B3FB-550D32D31915}" scale="95" showPageBreaks="1" hiddenColumns="1" view="pageBreakPreview" topLeftCell="A6">
      <selection activeCell="I8" sqref="I8"/>
      <pageMargins left="0.7" right="0.7" top="0.75" bottom="0.75" header="0.3" footer="0.3"/>
      <pageSetup paperSize="9" orientation="portrait" r:id="rId23"/>
    </customSheetView>
    <customSheetView guid="{A5DFC301-5C67-4FC6-85AF-FDF62108DB8C}" scale="55" showPageBreaks="1" hiddenColumns="1" view="pageBreakPreview">
      <selection activeCell="E8" sqref="E8"/>
      <pageMargins left="0.7" right="0.7" top="0.75" bottom="0.75" header="0.3" footer="0.3"/>
      <pageSetup paperSize="9" orientation="portrait" r:id="rId24"/>
    </customSheetView>
    <customSheetView guid="{289EDABA-C5A9-419A-80C6-5151B0E77175}" scale="55" showPageBreaks="1" hiddenColumns="1" view="pageBreakPreview">
      <selection activeCell="I6" sqref="I6:I11"/>
      <pageMargins left="0.7" right="0.7" top="0.75" bottom="0.75" header="0.3" footer="0.3"/>
      <pageSetup paperSize="9" orientation="portrait" r:id="rId25"/>
    </customSheetView>
    <customSheetView guid="{B08D60EB-17AC-43BC-A2EA-BCC34DA15115}" scale="55" showPageBreaks="1" hiddenColumns="1" view="pageBreakPreview">
      <selection activeCell="E8" sqref="E8"/>
      <pageMargins left="0.7" right="0.7" top="0.75" bottom="0.75" header="0.3" footer="0.3"/>
      <pageSetup paperSize="9" orientation="portrait" r:id="rId26"/>
    </customSheetView>
    <customSheetView guid="{BDED3506-9430-4352-8E58-74A02AA55749}" scale="90" showPageBreaks="1" hiddenColumns="1" view="pageBreakPreview" topLeftCell="F1">
      <selection activeCell="I10" sqref="I10"/>
      <pageMargins left="0.7" right="0.7" top="0.75" bottom="0.75" header="0.3" footer="0.3"/>
      <pageSetup paperSize="9" orientation="portrait" r:id="rId27"/>
    </customSheetView>
    <customSheetView guid="{80AD08A8-345A-453A-A104-5E3DA1078B6F}" scale="55" showPageBreaks="1" hiddenColumns="1" view="pageBreakPreview">
      <selection activeCell="J10" sqref="J10"/>
      <pageMargins left="0.7" right="0.7" top="0.75" bottom="0.75" header="0.3" footer="0.3"/>
      <pageSetup paperSize="9" orientation="portrait" r:id="rId28"/>
    </customSheetView>
    <customSheetView guid="{BC0D032C-B7DF-4F2E-B1DC-6C55D32E50A7}" scale="78" showPageBreaks="1" printArea="1" view="pageBreakPreview" topLeftCell="A2">
      <selection activeCell="C11" sqref="C11"/>
      <pageMargins left="0.70866141732283472" right="0.70866141732283472" top="0.74803149606299213" bottom="0.74803149606299213" header="0.31496062992125984" footer="0.31496062992125984"/>
      <pageSetup paperSize="9" scale="51" orientation="landscape" r:id="rId29"/>
    </customSheetView>
    <customSheetView guid="{F02E4BFF-91CB-4809-939D-2DEDB7A6D27E}" scale="55" showPageBreaks="1" hiddenColumns="1" view="pageBreakPreview">
      <selection activeCell="E8" sqref="E8"/>
      <pageMargins left="0.7" right="0.7" top="0.75" bottom="0.75" header="0.3" footer="0.3"/>
      <pageSetup paperSize="9" orientation="portrait" r:id="rId30"/>
    </customSheetView>
    <customSheetView guid="{F1DC9DCC-06E3-4E7B-88AF-BCE58DCEC1FC}" scale="55" showPageBreaks="1" hiddenColumns="1" view="pageBreakPreview">
      <selection activeCell="F24" sqref="F22:F24"/>
      <pageMargins left="0.7" right="0.7" top="0.75" bottom="0.75" header="0.3" footer="0.3"/>
      <pageSetup paperSize="9" orientation="portrait" r:id="rId31"/>
    </customSheetView>
    <customSheetView guid="{6AC0ED22-CCBF-444B-9F29-F3EDD4234483}" scale="55" showPageBreaks="1" hiddenColumns="1" view="pageBreakPreview">
      <selection activeCell="E8" sqref="E8"/>
      <pageMargins left="0.7" right="0.7" top="0.75" bottom="0.75" header="0.3" footer="0.3"/>
      <pageSetup paperSize="9" orientation="portrait" r:id="rId32"/>
    </customSheetView>
    <customSheetView guid="{78BEB479-57CC-4BBB-8F3F-73AA0BAD3F3D}" scale="55" showPageBreaks="1" hiddenColumns="1" view="pageBreakPreview">
      <selection activeCell="E8" sqref="E8"/>
      <pageMargins left="0.7" right="0.7" top="0.75" bottom="0.75" header="0.3" footer="0.3"/>
      <pageSetup paperSize="9" orientation="portrait" r:id="rId33"/>
    </customSheetView>
    <customSheetView guid="{4FCF4851-1FFB-4291-9E63-B5ADD52F8DBE}" scale="55" showPageBreaks="1" hiddenColumns="1" view="pageBreakPreview">
      <selection activeCell="I6" sqref="I6:I11"/>
      <pageMargins left="0.7" right="0.7" top="0.75" bottom="0.75" header="0.3" footer="0.3"/>
      <pageSetup paperSize="9" orientation="portrait" r:id="rId34"/>
    </customSheetView>
    <customSheetView guid="{F48E67D2-2C8C-4D86-A2A9-F44F569AC752}" scale="95" showPageBreaks="1" hiddenColumns="1" view="pageBreakPreview" topLeftCell="A6">
      <selection activeCell="I8" sqref="I8"/>
      <pageMargins left="0.7" right="0.7" top="0.75" bottom="0.75" header="0.3" footer="0.3"/>
      <pageSetup paperSize="9" orientation="portrait" r:id="rId35"/>
    </customSheetView>
  </customSheetViews>
  <mergeCells count="9">
    <mergeCell ref="B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9"/>
  <sheetViews>
    <sheetView view="pageBreakPreview" zoomScale="55" zoomScaleNormal="100" zoomScaleSheetLayoutView="100" workbookViewId="0">
      <selection activeCell="I3" sqref="I3"/>
    </sheetView>
  </sheetViews>
  <sheetFormatPr defaultRowHeight="15" x14ac:dyDescent="0.25"/>
  <cols>
    <col min="1" max="2" width="11.7109375" customWidth="1"/>
    <col min="3" max="3" width="39.14062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50" customWidth="1"/>
  </cols>
  <sheetData>
    <row r="1" spans="1:20" ht="47.25" customHeight="1" x14ac:dyDescent="0.25">
      <c r="B1" s="282" t="s">
        <v>227</v>
      </c>
      <c r="C1" s="283"/>
      <c r="D1" s="283"/>
      <c r="E1" s="283"/>
      <c r="F1" s="283"/>
      <c r="G1" s="283"/>
      <c r="H1" s="283"/>
      <c r="I1" s="283"/>
      <c r="J1" s="283"/>
      <c r="K1" s="283"/>
      <c r="L1" s="283"/>
      <c r="M1" s="283"/>
      <c r="N1" s="283"/>
      <c r="O1" s="283"/>
      <c r="P1" s="283"/>
      <c r="Q1" s="283"/>
      <c r="R1" s="283"/>
      <c r="S1" s="283"/>
      <c r="T1" s="283"/>
    </row>
    <row r="2" spans="1:20" ht="15.75" x14ac:dyDescent="0.25">
      <c r="A2" s="278"/>
      <c r="B2" s="291" t="s">
        <v>0</v>
      </c>
      <c r="C2" s="285" t="s">
        <v>1</v>
      </c>
      <c r="D2" s="285" t="s">
        <v>2</v>
      </c>
      <c r="E2" s="285" t="s">
        <v>3</v>
      </c>
      <c r="F2" s="285" t="s">
        <v>233</v>
      </c>
      <c r="G2" s="288" t="s">
        <v>4</v>
      </c>
      <c r="H2" s="289"/>
      <c r="I2" s="289"/>
      <c r="J2" s="289"/>
      <c r="K2" s="289"/>
      <c r="L2" s="289"/>
      <c r="M2" s="289"/>
      <c r="N2" s="289"/>
      <c r="O2" s="289"/>
      <c r="P2" s="289"/>
      <c r="Q2" s="289"/>
      <c r="R2" s="289"/>
      <c r="S2" s="290"/>
      <c r="T2" s="1"/>
    </row>
    <row r="3" spans="1:20" ht="119.25" customHeight="1" x14ac:dyDescent="0.25">
      <c r="A3" s="278"/>
      <c r="B3" s="291"/>
      <c r="C3" s="286"/>
      <c r="D3" s="287"/>
      <c r="E3" s="287"/>
      <c r="F3" s="287"/>
      <c r="G3" s="2" t="s">
        <v>5</v>
      </c>
      <c r="H3" s="2" t="s">
        <v>6</v>
      </c>
      <c r="I3" s="2" t="s">
        <v>7</v>
      </c>
      <c r="J3" s="2" t="s">
        <v>8</v>
      </c>
      <c r="K3" s="2" t="s">
        <v>9</v>
      </c>
      <c r="L3" s="2" t="s">
        <v>10</v>
      </c>
      <c r="M3" s="2" t="s">
        <v>11</v>
      </c>
      <c r="N3" s="2" t="s">
        <v>12</v>
      </c>
      <c r="O3" s="2" t="s">
        <v>13</v>
      </c>
      <c r="P3" s="2" t="s">
        <v>14</v>
      </c>
      <c r="Q3" s="2" t="s">
        <v>15</v>
      </c>
      <c r="R3" s="2" t="s">
        <v>16</v>
      </c>
      <c r="S3" s="2" t="s">
        <v>38</v>
      </c>
      <c r="T3" s="3" t="s">
        <v>17</v>
      </c>
    </row>
    <row r="4" spans="1:20" ht="15.75" x14ac:dyDescent="0.25">
      <c r="A4" s="22"/>
      <c r="B4" s="4">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B5" s="279" t="s">
        <v>162</v>
      </c>
      <c r="C5" s="280"/>
      <c r="D5" s="280"/>
      <c r="E5" s="280"/>
      <c r="F5" s="280"/>
      <c r="G5" s="280"/>
      <c r="H5" s="280"/>
      <c r="I5" s="280"/>
      <c r="J5" s="280"/>
      <c r="K5" s="280"/>
      <c r="L5" s="280"/>
      <c r="M5" s="280"/>
      <c r="N5" s="280"/>
      <c r="O5" s="280"/>
      <c r="P5" s="280"/>
      <c r="Q5" s="280"/>
      <c r="R5" s="280"/>
      <c r="S5" s="280"/>
      <c r="T5" s="281"/>
    </row>
    <row r="6" spans="1:20" ht="47.25" x14ac:dyDescent="0.25">
      <c r="A6" s="24">
        <v>1</v>
      </c>
      <c r="B6" s="17" t="s">
        <v>19</v>
      </c>
      <c r="C6" s="8" t="s">
        <v>163</v>
      </c>
      <c r="D6" s="23" t="s">
        <v>25</v>
      </c>
      <c r="E6" s="23">
        <v>1</v>
      </c>
      <c r="F6" s="10">
        <v>1</v>
      </c>
      <c r="G6" s="56"/>
      <c r="H6" s="88"/>
      <c r="I6" s="88"/>
      <c r="J6" s="117"/>
      <c r="K6" s="117"/>
      <c r="L6" s="23"/>
      <c r="M6" s="23"/>
      <c r="N6" s="141"/>
      <c r="O6" s="23"/>
      <c r="P6" s="196"/>
      <c r="Q6" s="196"/>
      <c r="R6" s="202"/>
      <c r="S6" s="11"/>
      <c r="T6" s="8"/>
    </row>
    <row r="7" spans="1:20" ht="78.75" x14ac:dyDescent="0.25">
      <c r="A7" s="24">
        <v>2</v>
      </c>
      <c r="B7" s="17" t="s">
        <v>23</v>
      </c>
      <c r="C7" s="8" t="s">
        <v>164</v>
      </c>
      <c r="D7" s="23" t="s">
        <v>28</v>
      </c>
      <c r="E7" s="23">
        <v>100</v>
      </c>
      <c r="F7" s="10">
        <v>100</v>
      </c>
      <c r="G7" s="56"/>
      <c r="H7" s="88"/>
      <c r="I7" s="88"/>
      <c r="J7" s="117"/>
      <c r="K7" s="117"/>
      <c r="L7" s="133"/>
      <c r="M7" s="133"/>
      <c r="N7" s="141"/>
      <c r="O7" s="148"/>
      <c r="P7" s="196"/>
      <c r="Q7" s="196"/>
      <c r="R7" s="202"/>
      <c r="S7" s="11"/>
      <c r="T7" s="8"/>
    </row>
    <row r="8" spans="1:20" ht="112.5" customHeight="1" x14ac:dyDescent="0.25">
      <c r="A8" s="41">
        <v>3</v>
      </c>
      <c r="B8" s="17" t="s">
        <v>26</v>
      </c>
      <c r="C8" s="8" t="s">
        <v>165</v>
      </c>
      <c r="D8" s="23" t="s">
        <v>28</v>
      </c>
      <c r="E8" s="23">
        <v>100</v>
      </c>
      <c r="F8" s="10">
        <v>100</v>
      </c>
      <c r="G8" s="56"/>
      <c r="H8" s="88"/>
      <c r="I8" s="88"/>
      <c r="J8" s="117"/>
      <c r="K8" s="117"/>
      <c r="L8" s="133"/>
      <c r="M8" s="133"/>
      <c r="N8" s="141"/>
      <c r="O8" s="148"/>
      <c r="P8" s="196"/>
      <c r="Q8" s="196"/>
      <c r="R8" s="206"/>
      <c r="S8" s="40"/>
      <c r="T8" s="40"/>
    </row>
    <row r="9" spans="1:20" ht="47.25" x14ac:dyDescent="0.25">
      <c r="A9" s="25">
        <v>4</v>
      </c>
      <c r="B9" s="13" t="s">
        <v>43</v>
      </c>
      <c r="C9" s="8" t="s">
        <v>166</v>
      </c>
      <c r="D9" s="23" t="s">
        <v>28</v>
      </c>
      <c r="E9" s="23">
        <v>100</v>
      </c>
      <c r="F9" s="10">
        <v>100</v>
      </c>
      <c r="G9" s="56"/>
      <c r="H9" s="88"/>
      <c r="I9" s="88"/>
      <c r="J9" s="117"/>
      <c r="K9" s="117"/>
      <c r="L9" s="133"/>
      <c r="M9" s="133"/>
      <c r="N9" s="141"/>
      <c r="O9" s="148"/>
      <c r="P9" s="196"/>
      <c r="Q9" s="196"/>
      <c r="R9" s="202"/>
      <c r="S9" s="27"/>
      <c r="T9" s="18"/>
    </row>
  </sheetData>
  <customSheetViews>
    <customSheetView guid="{AF8A7EC1-5680-4411-8CA7-5C7F5D245B03}" scale="55" showPageBreaks="1" hiddenColumns="1" state="hidden" view="pageBreakPreview">
      <selection activeCell="I3" sqref="I3"/>
      <pageMargins left="0.7" right="0.7" top="0.75" bottom="0.75" header="0.3" footer="0.3"/>
      <pageSetup paperSize="9" orientation="portrait" r:id="rId1"/>
    </customSheetView>
    <customSheetView guid="{0E67524B-A824-49FB-A67D-C1771603425D}" scale="55" showPageBreaks="1" hiddenColumns="1" view="pageBreakPreview">
      <selection activeCell="F8" sqref="F8"/>
      <pageMargins left="0.7" right="0.7" top="0.75" bottom="0.75" header="0.3" footer="0.3"/>
      <pageSetup paperSize="9" orientation="portrait" r:id="rId2"/>
    </customSheetView>
    <customSheetView guid="{62E99341-31CC-4B22-ACCE-D0C55385ECC0}" scale="55" showPageBreaks="1" hiddenColumns="1" view="pageBreakPreview">
      <selection activeCell="F8" sqref="F8"/>
      <pageMargins left="0.7" right="0.7" top="0.75" bottom="0.75" header="0.3" footer="0.3"/>
      <pageSetup paperSize="9" orientation="portrait" r:id="rId3"/>
    </customSheetView>
    <customSheetView guid="{E5A2ECE4-B75B-45A2-AE22-0D04E85CEB66}" scale="55" showPageBreaks="1" hiddenColumns="1" view="pageBreakPreview">
      <selection activeCell="F8" sqref="F8"/>
      <pageMargins left="0.7" right="0.7" top="0.75" bottom="0.75" header="0.3" footer="0.3"/>
      <pageSetup paperSize="9" orientation="portrait" r:id="rId4"/>
    </customSheetView>
    <customSheetView guid="{8E7CBF92-2A8A-4486-AE31-320A2A4BD935}" scale="50" showPageBreaks="1" hiddenColumns="1" view="pageBreakPreview">
      <selection activeCell="L9" sqref="L9"/>
      <pageMargins left="0.7" right="0.7" top="0.75" bottom="0.75" header="0.3" footer="0.3"/>
      <pageSetup paperSize="9" orientation="portrait" r:id="rId5"/>
    </customSheetView>
    <customSheetView guid="{536E4AEA-F618-4F85-8552-BC1DB5601AA9}" scale="55" showPageBreaks="1" hiddenColumns="1" view="pageBreakPreview">
      <selection activeCell="H6" sqref="H6:I9"/>
      <pageMargins left="0.7" right="0.7" top="0.75" bottom="0.75" header="0.3" footer="0.3"/>
      <pageSetup paperSize="9" orientation="portrait" r:id="rId6"/>
    </customSheetView>
    <customSheetView guid="{2BD323B3-0AFD-4A0F-92BE-DE4822DF2931}" scale="55" showPageBreaks="1" hiddenColumns="1" view="pageBreakPreview">
      <selection activeCell="F8" sqref="F8"/>
      <pageMargins left="0.7" right="0.7" top="0.75" bottom="0.75" header="0.3" footer="0.3"/>
      <pageSetup paperSize="9" orientation="portrait" r:id="rId7"/>
    </customSheetView>
    <customSheetView guid="{29B41C1A-DE4D-4DEA-B90B-19C46C754CB5}" scale="55" showPageBreaks="1" hiddenColumns="1" view="pageBreakPreview">
      <selection activeCell="F8" sqref="F8"/>
      <pageMargins left="0.7" right="0.7" top="0.75" bottom="0.75" header="0.3" footer="0.3"/>
      <pageSetup paperSize="9" orientation="portrait" r:id="rId8"/>
    </customSheetView>
    <customSheetView guid="{AA1E88D6-B765-4D8A-BB20-FCE31C48857F}" scale="70" showPageBreaks="1" hiddenColumns="1" view="pageBreakPreview" topLeftCell="E1">
      <selection activeCell="K7" sqref="K7"/>
      <pageMargins left="0.7" right="0.7" top="0.75" bottom="0.75" header="0.3" footer="0.3"/>
      <pageSetup paperSize="9" orientation="portrait" r:id="rId9"/>
    </customSheetView>
    <customSheetView guid="{CC311ED5-8E9A-4A74-AF81-E2B2B6EAD85B}" scale="55" showPageBreaks="1" hiddenColumns="1" view="pageBreakPreview">
      <selection activeCell="H6" sqref="H6:I9"/>
      <pageMargins left="0.7" right="0.7" top="0.75" bottom="0.75" header="0.3" footer="0.3"/>
      <pageSetup paperSize="9" orientation="portrait" r:id="rId10"/>
    </customSheetView>
    <customSheetView guid="{BEF67C10-7FC6-4F33-B3F9-204F29E3E218}" scale="55" showPageBreaks="1" hiddenColumns="1" view="pageBreakPreview">
      <selection activeCell="F8" sqref="F8"/>
      <pageMargins left="0.7" right="0.7" top="0.75" bottom="0.75" header="0.3" footer="0.3"/>
      <pageSetup paperSize="9" orientation="portrait" r:id="rId11"/>
    </customSheetView>
    <customSheetView guid="{DBB9E7F6-7701-4D52-8273-C96C8672D403}" showPageBreaks="1" hiddenColumns="1" view="pageBreakPreview" topLeftCell="J1">
      <selection activeCell="O8" sqref="O8"/>
      <pageMargins left="0.7" right="0.7" top="0.75" bottom="0.75" header="0.3" footer="0.3"/>
      <pageSetup paperSize="9" orientation="portrait" r:id="rId12"/>
    </customSheetView>
    <customSheetView guid="{73C3B9D4-9210-43F5-9883-0E949EA0E341}" scale="55" showPageBreaks="1" hiddenColumns="1" view="pageBreakPreview">
      <selection activeCell="H6" sqref="H6:I9"/>
      <pageMargins left="0.7" right="0.7" top="0.75" bottom="0.75" header="0.3" footer="0.3"/>
      <pageSetup paperSize="9" orientation="portrait" r:id="rId13"/>
    </customSheetView>
    <customSheetView guid="{459390C8-C5DF-49F1-A77C-C618340F3CD1}" scale="55" showPageBreaks="1" hiddenColumns="1" view="pageBreakPreview">
      <selection activeCell="F8" sqref="F8"/>
      <pageMargins left="0.7" right="0.7" top="0.75" bottom="0.75" header="0.3" footer="0.3"/>
      <pageSetup paperSize="9" orientation="portrait" r:id="rId14"/>
    </customSheetView>
    <customSheetView guid="{2632A833-96F5-4A25-97EB-81ED19BC2F66}" scale="55" showPageBreaks="1" hiddenColumns="1" view="pageBreakPreview">
      <selection activeCell="F8" sqref="F8"/>
      <pageMargins left="0.7" right="0.7" top="0.75" bottom="0.75" header="0.3" footer="0.3"/>
      <pageSetup paperSize="9" orientation="portrait" r:id="rId15"/>
    </customSheetView>
    <customSheetView guid="{5F1BE36F-0832-42CE-A3FC-1A76BC593CBA}" scale="70" showPageBreaks="1" hiddenColumns="1" view="pageBreakPreview" topLeftCell="B1">
      <selection activeCell="B1" sqref="B1:T1"/>
      <pageMargins left="0.7" right="0.7" top="0.75" bottom="0.75" header="0.3" footer="0.3"/>
      <pageSetup paperSize="9" orientation="portrait" r:id="rId16"/>
    </customSheetView>
    <customSheetView guid="{7ECADF5B-4174-4035-8137-3D83A4A93CD5}" scale="55" showPageBreaks="1" hiddenColumns="1" view="pageBreakPreview">
      <selection activeCell="F8" sqref="F8"/>
      <pageMargins left="0.7" right="0.7" top="0.75" bottom="0.75" header="0.3" footer="0.3"/>
      <pageSetup paperSize="9" orientation="portrait" r:id="rId17"/>
    </customSheetView>
    <customSheetView guid="{6A6C9703-C16B-46D2-8CEE-AD24BCFE6CF3}" scale="55" showPageBreaks="1" hiddenColumns="1" view="pageBreakPreview">
      <selection activeCell="F8" sqref="F8"/>
      <pageMargins left="0.7" right="0.7" top="0.75" bottom="0.75" header="0.3" footer="0.3"/>
      <pageSetup paperSize="9" orientation="portrait" r:id="rId18"/>
    </customSheetView>
    <customSheetView guid="{06A69783-2FAA-4B05-9CD3-C97C7DF94659}" scale="55" showPageBreaks="1" hiddenColumns="1" view="pageBreakPreview">
      <selection activeCell="F8" sqref="F8"/>
      <pageMargins left="0.7" right="0.7" top="0.75" bottom="0.75" header="0.3" footer="0.3"/>
      <pageSetup paperSize="9" orientation="portrait" r:id="rId19"/>
    </customSheetView>
    <customSheetView guid="{E82CE51D-E642-4881-A0F3-F33C1C34AFA1}" scale="55" showPageBreaks="1" hiddenColumns="1" view="pageBreakPreview">
      <selection activeCell="F8" sqref="F8"/>
      <pageMargins left="0.7" right="0.7" top="0.75" bottom="0.75" header="0.3" footer="0.3"/>
      <pageSetup paperSize="9" orientation="portrait" r:id="rId20"/>
    </customSheetView>
    <customSheetView guid="{0A7892A9-C788-4A52-B70F-E061EF7EBA75}" scale="55" showPageBreaks="1" hiddenColumns="1" view="pageBreakPreview">
      <selection activeCell="F8" sqref="F8"/>
      <pageMargins left="0.7" right="0.7" top="0.75" bottom="0.75" header="0.3" footer="0.3"/>
      <pageSetup paperSize="9" orientation="portrait" r:id="rId21"/>
    </customSheetView>
    <customSheetView guid="{3A1AD47D-D360-494C-B851-D14B33F8032B}" scale="55" showPageBreaks="1" hiddenColumns="1" view="pageBreakPreview">
      <selection activeCell="F8" sqref="F8"/>
      <pageMargins left="0.7" right="0.7" top="0.75" bottom="0.75" header="0.3" footer="0.3"/>
      <pageSetup paperSize="9" orientation="portrait" r:id="rId22"/>
    </customSheetView>
    <customSheetView guid="{DC2E917C-7EDA-4B90-B3FB-550D32D31915}" scale="55" showPageBreaks="1" hiddenColumns="1" view="pageBreakPreview">
      <selection activeCell="F8" sqref="F8"/>
      <pageMargins left="0.7" right="0.7" top="0.75" bottom="0.75" header="0.3" footer="0.3"/>
      <pageSetup paperSize="9" orientation="portrait" r:id="rId23"/>
    </customSheetView>
    <customSheetView guid="{A5DFC301-5C67-4FC6-85AF-FDF62108DB8C}" scale="55" showPageBreaks="1" hiddenColumns="1" view="pageBreakPreview">
      <selection activeCell="F8" sqref="F8"/>
      <pageMargins left="0.7" right="0.7" top="0.75" bottom="0.75" header="0.3" footer="0.3"/>
      <pageSetup paperSize="9" orientation="portrait" r:id="rId24"/>
    </customSheetView>
    <customSheetView guid="{289EDABA-C5A9-419A-80C6-5151B0E77175}" showPageBreaks="1" hiddenColumns="1" view="pageBreakPreview" topLeftCell="J1">
      <selection activeCell="R7" sqref="R7"/>
      <pageMargins left="0.7" right="0.7" top="0.75" bottom="0.75" header="0.3" footer="0.3"/>
      <pageSetup paperSize="9" orientation="portrait" r:id="rId25"/>
    </customSheetView>
    <customSheetView guid="{B08D60EB-17AC-43BC-A2EA-BCC34DA15115}" showPageBreaks="1" hiddenColumns="1" view="pageBreakPreview" topLeftCell="G1">
      <selection activeCell="T8" sqref="T8"/>
      <pageMargins left="0.7" right="0.7" top="0.75" bottom="0.75" header="0.3" footer="0.3"/>
      <pageSetup paperSize="9" orientation="portrait" r:id="rId26"/>
    </customSheetView>
    <customSheetView guid="{BDED3506-9430-4352-8E58-74A02AA55749}" scale="70" showPageBreaks="1" hiddenColumns="1" view="pageBreakPreview" topLeftCell="E1">
      <selection activeCell="K7" sqref="K7"/>
      <pageMargins left="0.7" right="0.7" top="0.75" bottom="0.75" header="0.3" footer="0.3"/>
      <pageSetup paperSize="9" orientation="portrait" r:id="rId27"/>
    </customSheetView>
    <customSheetView guid="{80AD08A8-345A-453A-A104-5E3DA1078B6F}" scale="55" showPageBreaks="1" hiddenColumns="1" view="pageBreakPreview">
      <selection activeCell="F8" sqref="F8"/>
      <pageMargins left="0.7" right="0.7" top="0.75" bottom="0.75" header="0.3" footer="0.3"/>
      <pageSetup paperSize="9" orientation="portrait" r:id="rId28"/>
    </customSheetView>
    <customSheetView guid="{BC0D032C-B7DF-4F2E-B1DC-6C55D32E50A7}" scale="55" showPageBreaks="1" hiddenColumns="1" view="pageBreakPreview">
      <selection activeCell="F8" sqref="F8"/>
      <pageMargins left="0.7" right="0.7" top="0.75" bottom="0.75" header="0.3" footer="0.3"/>
      <pageSetup paperSize="9" orientation="portrait" r:id="rId29"/>
    </customSheetView>
    <customSheetView guid="{F02E4BFF-91CB-4809-939D-2DEDB7A6D27E}" scale="55" showPageBreaks="1" hiddenColumns="1" view="pageBreakPreview">
      <selection activeCell="F8" sqref="F8"/>
      <pageMargins left="0.7" right="0.7" top="0.75" bottom="0.75" header="0.3" footer="0.3"/>
      <pageSetup paperSize="9" orientation="portrait" r:id="rId30"/>
    </customSheetView>
    <customSheetView guid="{F1DC9DCC-06E3-4E7B-88AF-BCE58DCEC1FC}" scale="55" showPageBreaks="1" hiddenColumns="1" view="pageBreakPreview">
      <selection activeCell="G9" sqref="G9"/>
      <colBreaks count="1" manualBreakCount="1">
        <brk id="3" max="1048575" man="1"/>
      </colBreaks>
      <pageMargins left="0.7" right="0.7" top="0.75" bottom="0.75" header="0.3" footer="0.3"/>
      <pageSetup paperSize="9" orientation="portrait" r:id="rId31"/>
    </customSheetView>
    <customSheetView guid="{6AC0ED22-CCBF-444B-9F29-F3EDD4234483}" scale="55" showPageBreaks="1" hiddenColumns="1" view="pageBreakPreview">
      <selection activeCell="F8" sqref="F8"/>
      <pageMargins left="0.7" right="0.7" top="0.75" bottom="0.75" header="0.3" footer="0.3"/>
      <pageSetup paperSize="9" orientation="portrait" r:id="rId32"/>
    </customSheetView>
    <customSheetView guid="{78BEB479-57CC-4BBB-8F3F-73AA0BAD3F3D}" scale="55" showPageBreaks="1" hiddenColumns="1" view="pageBreakPreview">
      <selection activeCell="F8" sqref="F8"/>
      <pageMargins left="0.7" right="0.7" top="0.75" bottom="0.75" header="0.3" footer="0.3"/>
      <pageSetup paperSize="9" orientation="portrait" r:id="rId33"/>
    </customSheetView>
    <customSheetView guid="{4FCF4851-1FFB-4291-9E63-B5ADD52F8DBE}" showPageBreaks="1" hiddenColumns="1" view="pageBreakPreview" topLeftCell="J1">
      <selection activeCell="R7" sqref="R7"/>
      <pageMargins left="0.7" right="0.7" top="0.75" bottom="0.75" header="0.3" footer="0.3"/>
      <pageSetup paperSize="9" orientation="portrait" r:id="rId34"/>
    </customSheetView>
    <customSheetView guid="{F48E67D2-2C8C-4D86-A2A9-F44F569AC752}" scale="55" showPageBreaks="1" hiddenColumns="1" view="pageBreakPreview">
      <selection activeCell="F8" sqref="F8"/>
      <pageMargins left="0.7" right="0.7" top="0.75" bottom="0.75" header="0.3" footer="0.3"/>
      <pageSetup paperSize="9" orientation="portrait" r:id="rId35"/>
    </customSheetView>
  </customSheetViews>
  <mergeCells count="9">
    <mergeCell ref="B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0"/>
  <sheetViews>
    <sheetView view="pageBreakPreview" zoomScale="70" zoomScaleNormal="100" zoomScaleSheetLayoutView="100" workbookViewId="0">
      <selection activeCell="I3" sqref="I3"/>
    </sheetView>
  </sheetViews>
  <sheetFormatPr defaultRowHeight="15" x14ac:dyDescent="0.25"/>
  <cols>
    <col min="1" max="2" width="11.7109375" customWidth="1"/>
    <col min="3" max="3" width="39.14062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74.42578125" customWidth="1"/>
  </cols>
  <sheetData>
    <row r="1" spans="1:20" ht="47.25" customHeight="1" x14ac:dyDescent="0.25">
      <c r="B1" s="282" t="s">
        <v>227</v>
      </c>
      <c r="C1" s="283"/>
      <c r="D1" s="283"/>
      <c r="E1" s="283"/>
      <c r="F1" s="283"/>
      <c r="G1" s="283"/>
      <c r="H1" s="283"/>
      <c r="I1" s="283"/>
      <c r="J1" s="283"/>
      <c r="K1" s="283"/>
      <c r="L1" s="283"/>
      <c r="M1" s="283"/>
      <c r="N1" s="283"/>
      <c r="O1" s="283"/>
      <c r="P1" s="283"/>
      <c r="Q1" s="283"/>
      <c r="R1" s="283"/>
      <c r="S1" s="283"/>
      <c r="T1" s="283"/>
    </row>
    <row r="2" spans="1:20" ht="15.75" x14ac:dyDescent="0.25">
      <c r="A2" s="278"/>
      <c r="B2" s="284" t="s">
        <v>0</v>
      </c>
      <c r="C2" s="285" t="s">
        <v>1</v>
      </c>
      <c r="D2" s="285" t="s">
        <v>2</v>
      </c>
      <c r="E2" s="285" t="s">
        <v>3</v>
      </c>
      <c r="F2" s="285" t="s">
        <v>233</v>
      </c>
      <c r="G2" s="288" t="s">
        <v>4</v>
      </c>
      <c r="H2" s="289"/>
      <c r="I2" s="289"/>
      <c r="J2" s="289"/>
      <c r="K2" s="289"/>
      <c r="L2" s="289"/>
      <c r="M2" s="289"/>
      <c r="N2" s="289"/>
      <c r="O2" s="289"/>
      <c r="P2" s="289"/>
      <c r="Q2" s="289"/>
      <c r="R2" s="289"/>
      <c r="S2" s="290"/>
      <c r="T2" s="1"/>
    </row>
    <row r="3" spans="1:20" ht="119.25" customHeight="1" x14ac:dyDescent="0.25">
      <c r="A3" s="278"/>
      <c r="B3" s="284"/>
      <c r="C3" s="286"/>
      <c r="D3" s="287"/>
      <c r="E3" s="287"/>
      <c r="F3" s="287"/>
      <c r="G3" s="2" t="s">
        <v>5</v>
      </c>
      <c r="H3" s="2" t="s">
        <v>6</v>
      </c>
      <c r="I3" s="71" t="s">
        <v>7</v>
      </c>
      <c r="J3" s="71" t="s">
        <v>8</v>
      </c>
      <c r="K3" s="71" t="s">
        <v>9</v>
      </c>
      <c r="L3" s="71" t="s">
        <v>10</v>
      </c>
      <c r="M3" s="52" t="s">
        <v>11</v>
      </c>
      <c r="N3" s="52" t="s">
        <v>12</v>
      </c>
      <c r="O3" s="52" t="s">
        <v>13</v>
      </c>
      <c r="P3" s="52" t="s">
        <v>14</v>
      </c>
      <c r="Q3" s="52" t="s">
        <v>15</v>
      </c>
      <c r="R3" s="52" t="s">
        <v>16</v>
      </c>
      <c r="S3" s="2" t="s">
        <v>38</v>
      </c>
      <c r="T3" s="3" t="s">
        <v>17</v>
      </c>
    </row>
    <row r="4" spans="1:20" ht="15.75" x14ac:dyDescent="0.25">
      <c r="A4" s="22"/>
      <c r="B4" s="38">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B5" s="279" t="s">
        <v>184</v>
      </c>
      <c r="C5" s="280"/>
      <c r="D5" s="280"/>
      <c r="E5" s="280"/>
      <c r="F5" s="280"/>
      <c r="G5" s="280"/>
      <c r="H5" s="280"/>
      <c r="I5" s="280"/>
      <c r="J5" s="280"/>
      <c r="K5" s="280"/>
      <c r="L5" s="280"/>
      <c r="M5" s="280"/>
      <c r="N5" s="280"/>
      <c r="O5" s="280"/>
      <c r="P5" s="280"/>
      <c r="Q5" s="280"/>
      <c r="R5" s="280"/>
      <c r="S5" s="280"/>
      <c r="T5" s="281"/>
    </row>
    <row r="6" spans="1:20" ht="81.75" customHeight="1" x14ac:dyDescent="0.25">
      <c r="A6" s="24">
        <v>1</v>
      </c>
      <c r="B6" s="17" t="s">
        <v>19</v>
      </c>
      <c r="C6" s="8" t="s">
        <v>168</v>
      </c>
      <c r="D6" s="23" t="s">
        <v>167</v>
      </c>
      <c r="E6" s="23">
        <v>0.56999999999999995</v>
      </c>
      <c r="F6" s="86">
        <v>0.56999999999999995</v>
      </c>
      <c r="G6" s="58" t="s">
        <v>82</v>
      </c>
      <c r="H6" s="58" t="s">
        <v>82</v>
      </c>
      <c r="I6" s="84"/>
      <c r="J6" s="99"/>
      <c r="K6" s="105"/>
      <c r="L6" s="147"/>
      <c r="M6" s="147"/>
      <c r="N6" s="149"/>
      <c r="O6" s="147"/>
      <c r="P6" s="201"/>
      <c r="Q6" s="201"/>
      <c r="R6" s="201"/>
      <c r="S6" s="27" t="e">
        <f>#REF!</f>
        <v>#REF!</v>
      </c>
      <c r="T6" s="70" t="s">
        <v>283</v>
      </c>
    </row>
    <row r="7" spans="1:20" ht="69.75" customHeight="1" x14ac:dyDescent="0.25">
      <c r="A7" s="24">
        <v>2</v>
      </c>
      <c r="B7" s="17" t="s">
        <v>23</v>
      </c>
      <c r="C7" s="8" t="s">
        <v>169</v>
      </c>
      <c r="D7" s="23" t="s">
        <v>148</v>
      </c>
      <c r="E7" s="23">
        <v>240</v>
      </c>
      <c r="F7" s="21">
        <v>360</v>
      </c>
      <c r="G7" s="58" t="s">
        <v>82</v>
      </c>
      <c r="H7" s="58" t="s">
        <v>82</v>
      </c>
      <c r="I7" s="84"/>
      <c r="J7" s="13"/>
      <c r="K7" s="13"/>
      <c r="L7" s="13"/>
      <c r="M7" s="13"/>
      <c r="N7" s="13"/>
      <c r="O7" s="147"/>
      <c r="P7" s="33"/>
      <c r="Q7" s="33"/>
      <c r="R7" s="201"/>
      <c r="S7" s="27" t="e">
        <f>#REF!</f>
        <v>#REF!</v>
      </c>
      <c r="T7" s="70" t="s">
        <v>284</v>
      </c>
    </row>
    <row r="8" spans="1:20" ht="57.75" customHeight="1" x14ac:dyDescent="0.25">
      <c r="A8" s="24">
        <v>3</v>
      </c>
      <c r="B8" s="17" t="s">
        <v>26</v>
      </c>
      <c r="C8" s="8" t="s">
        <v>170</v>
      </c>
      <c r="D8" s="23" t="s">
        <v>171</v>
      </c>
      <c r="E8" s="23">
        <v>56</v>
      </c>
      <c r="F8" s="21">
        <v>56</v>
      </c>
      <c r="G8" s="58" t="s">
        <v>82</v>
      </c>
      <c r="H8" s="58" t="s">
        <v>82</v>
      </c>
      <c r="I8" s="84"/>
      <c r="J8" s="99"/>
      <c r="K8" s="105"/>
      <c r="L8" s="13"/>
      <c r="M8" s="13"/>
      <c r="N8" s="13"/>
      <c r="O8" s="13"/>
      <c r="P8" s="33"/>
      <c r="Q8" s="142"/>
      <c r="R8" s="142"/>
      <c r="S8" s="27" t="e">
        <f>#REF!</f>
        <v>#REF!</v>
      </c>
      <c r="T8" s="70" t="s">
        <v>285</v>
      </c>
    </row>
    <row r="9" spans="1:20" ht="56.25" customHeight="1" x14ac:dyDescent="0.25">
      <c r="A9" s="25">
        <v>4</v>
      </c>
      <c r="B9" s="13" t="s">
        <v>43</v>
      </c>
      <c r="C9" s="8" t="s">
        <v>172</v>
      </c>
      <c r="D9" s="23" t="s">
        <v>90</v>
      </c>
      <c r="E9" s="23">
        <v>2</v>
      </c>
      <c r="F9" s="21">
        <v>1</v>
      </c>
      <c r="G9" s="58" t="s">
        <v>82</v>
      </c>
      <c r="H9" s="58" t="s">
        <v>82</v>
      </c>
      <c r="I9" s="84"/>
      <c r="J9" s="99"/>
      <c r="K9" s="105"/>
      <c r="L9" s="132"/>
      <c r="M9" s="13"/>
      <c r="N9" s="13"/>
      <c r="O9" s="13"/>
      <c r="P9" s="54"/>
      <c r="Q9" s="54"/>
      <c r="R9" s="54"/>
      <c r="S9" s="27" t="e">
        <f>#REF!</f>
        <v>#REF!</v>
      </c>
      <c r="T9" s="70" t="s">
        <v>286</v>
      </c>
    </row>
    <row r="10" spans="1:20" ht="94.5" customHeight="1" x14ac:dyDescent="0.25">
      <c r="A10" s="25">
        <v>5</v>
      </c>
      <c r="B10" s="13" t="s">
        <v>45</v>
      </c>
      <c r="C10" s="8" t="s">
        <v>173</v>
      </c>
      <c r="D10" s="23" t="s">
        <v>28</v>
      </c>
      <c r="E10" s="23">
        <v>100</v>
      </c>
      <c r="F10" s="21">
        <v>100</v>
      </c>
      <c r="G10" s="58" t="s">
        <v>82</v>
      </c>
      <c r="H10" s="58" t="s">
        <v>82</v>
      </c>
      <c r="I10" s="84"/>
      <c r="J10" s="147"/>
      <c r="K10" s="147"/>
      <c r="L10" s="147"/>
      <c r="M10" s="147"/>
      <c r="N10" s="147"/>
      <c r="O10" s="147"/>
      <c r="P10" s="201"/>
      <c r="Q10" s="201"/>
      <c r="R10" s="54"/>
      <c r="S10" s="27" t="e">
        <f>#REF!</f>
        <v>#REF!</v>
      </c>
      <c r="T10" s="70" t="s">
        <v>287</v>
      </c>
    </row>
  </sheetData>
  <customSheetViews>
    <customSheetView guid="{AF8A7EC1-5680-4411-8CA7-5C7F5D245B03}" scale="70" showPageBreaks="1" hiddenColumns="1" state="hidden" view="pageBreakPreview">
      <selection activeCell="I3" sqref="I3"/>
      <pageMargins left="0.7" right="0.7" top="0.75" bottom="0.75" header="0.3" footer="0.3"/>
      <pageSetup paperSize="9" orientation="portrait" r:id="rId1"/>
    </customSheetView>
    <customSheetView guid="{0E67524B-A824-49FB-A67D-C1771603425D}" scale="75" showPageBreaks="1" hiddenColumns="1" view="pageBreakPreview" topLeftCell="H1">
      <selection activeCell="L7" sqref="L7"/>
      <pageMargins left="0.7" right="0.7" top="0.75" bottom="0.75" header="0.3" footer="0.3"/>
      <pageSetup paperSize="9" orientation="portrait" r:id="rId2"/>
    </customSheetView>
    <customSheetView guid="{62E99341-31CC-4B22-ACCE-D0C55385ECC0}" showPageBreaks="1" hiddenColumns="1" view="pageBreakPreview">
      <selection activeCell="T9" sqref="T9"/>
      <pageMargins left="0.7" right="0.7" top="0.75" bottom="0.75" header="0.3" footer="0.3"/>
      <pageSetup paperSize="9" orientation="portrait" r:id="rId3"/>
    </customSheetView>
    <customSheetView guid="{E5A2ECE4-B75B-45A2-AE22-0D04E85CEB66}" showPageBreaks="1" hiddenColumns="1" view="pageBreakPreview">
      <selection activeCell="T9" sqref="T9"/>
      <pageMargins left="0.7" right="0.7" top="0.75" bottom="0.75" header="0.3" footer="0.3"/>
      <pageSetup paperSize="9" orientation="portrait" r:id="rId4"/>
    </customSheetView>
    <customSheetView guid="{8E7CBF92-2A8A-4486-AE31-320A2A4BD935}" scale="70" showPageBreaks="1" hiddenColumns="1" view="pageBreakPreview">
      <selection activeCell="H6" sqref="H6:I10"/>
      <pageMargins left="0.7" right="0.7" top="0.75" bottom="0.75" header="0.3" footer="0.3"/>
      <pageSetup paperSize="9" orientation="portrait" r:id="rId5"/>
    </customSheetView>
    <customSheetView guid="{536E4AEA-F618-4F85-8552-BC1DB5601AA9}" scale="70" showPageBreaks="1" hiddenColumns="1" view="pageBreakPreview">
      <selection activeCell="H6" sqref="H6:I10"/>
      <pageMargins left="0.7" right="0.7" top="0.75" bottom="0.75" header="0.3" footer="0.3"/>
      <pageSetup paperSize="9" orientation="portrait" r:id="rId6"/>
    </customSheetView>
    <customSheetView guid="{2BD323B3-0AFD-4A0F-92BE-DE4822DF2931}" showPageBreaks="1" hiddenColumns="1" view="pageBreakPreview">
      <selection activeCell="T9" sqref="T9"/>
      <pageMargins left="0.7" right="0.7" top="0.75" bottom="0.75" header="0.3" footer="0.3"/>
      <pageSetup paperSize="9" orientation="portrait" r:id="rId7"/>
    </customSheetView>
    <customSheetView guid="{29B41C1A-DE4D-4DEA-B90B-19C46C754CB5}" showPageBreaks="1" hiddenColumns="1" view="pageBreakPreview">
      <selection activeCell="T9" sqref="T9"/>
      <pageMargins left="0.7" right="0.7" top="0.75" bottom="0.75" header="0.3" footer="0.3"/>
      <pageSetup paperSize="9" orientation="portrait" r:id="rId8"/>
    </customSheetView>
    <customSheetView guid="{AA1E88D6-B765-4D8A-BB20-FCE31C48857F}" showPageBreaks="1" hiddenColumns="1" view="pageBreakPreview">
      <selection activeCell="T9" sqref="T9"/>
      <pageMargins left="0.7" right="0.7" top="0.75" bottom="0.75" header="0.3" footer="0.3"/>
      <pageSetup paperSize="9" orientation="portrait" r:id="rId9"/>
    </customSheetView>
    <customSheetView guid="{CC311ED5-8E9A-4A74-AF81-E2B2B6EAD85B}" showPageBreaks="1" hiddenColumns="1" view="pageBreakPreview" topLeftCell="D2">
      <selection activeCell="Q10" sqref="Q10"/>
      <pageMargins left="0.7" right="0.7" top="0.75" bottom="0.75" header="0.3" footer="0.3"/>
      <pageSetup paperSize="9" orientation="portrait" r:id="rId10"/>
    </customSheetView>
    <customSheetView guid="{BEF67C10-7FC6-4F33-B3F9-204F29E3E218}" showPageBreaks="1" hiddenColumns="1" view="pageBreakPreview">
      <selection activeCell="T9" sqref="T9"/>
      <pageMargins left="0.7" right="0.7" top="0.75" bottom="0.75" header="0.3" footer="0.3"/>
      <pageSetup paperSize="9" orientation="portrait" r:id="rId11"/>
    </customSheetView>
    <customSheetView guid="{DBB9E7F6-7701-4D52-8273-C96C8672D403}" showPageBreaks="1" hiddenColumns="1" view="pageBreakPreview">
      <selection activeCell="T9" sqref="T9"/>
      <pageMargins left="0.7" right="0.7" top="0.75" bottom="0.75" header="0.3" footer="0.3"/>
      <pageSetup paperSize="9" orientation="portrait" r:id="rId12"/>
    </customSheetView>
    <customSheetView guid="{73C3B9D4-9210-43F5-9883-0E949EA0E341}" scale="55" showPageBreaks="1" hiddenColumns="1" view="pageBreakPreview">
      <selection activeCell="F12" sqref="F12"/>
      <pageMargins left="0.7" right="0.7" top="0.75" bottom="0.75" header="0.3" footer="0.3"/>
      <pageSetup paperSize="9" orientation="portrait" r:id="rId13"/>
    </customSheetView>
    <customSheetView guid="{459390C8-C5DF-49F1-A77C-C618340F3CD1}" showPageBreaks="1" hiddenColumns="1" view="pageBreakPreview">
      <selection activeCell="T9" sqref="T9"/>
      <pageMargins left="0.7" right="0.7" top="0.75" bottom="0.75" header="0.3" footer="0.3"/>
      <pageSetup paperSize="9" orientation="portrait" r:id="rId14"/>
    </customSheetView>
    <customSheetView guid="{2632A833-96F5-4A25-97EB-81ED19BC2F66}" showPageBreaks="1" hiddenColumns="1" view="pageBreakPreview">
      <selection activeCell="T9" sqref="T9"/>
      <pageMargins left="0.7" right="0.7" top="0.75" bottom="0.75" header="0.3" footer="0.3"/>
      <pageSetup paperSize="9" orientation="portrait" r:id="rId15"/>
    </customSheetView>
    <customSheetView guid="{5F1BE36F-0832-42CE-A3FC-1A76BC593CBA}" showPageBreaks="1" hiddenColumns="1" view="pageBreakPreview" topLeftCell="T4">
      <selection activeCell="T9" sqref="T9"/>
      <pageMargins left="0.7" right="0.7" top="0.75" bottom="0.75" header="0.3" footer="0.3"/>
      <pageSetup paperSize="9" orientation="portrait" r:id="rId16"/>
    </customSheetView>
    <customSheetView guid="{7ECADF5B-4174-4035-8137-3D83A4A93CD5}" showPageBreaks="1" hiddenColumns="1" view="pageBreakPreview">
      <selection activeCell="T9" sqref="T9"/>
      <pageMargins left="0.7" right="0.7" top="0.75" bottom="0.75" header="0.3" footer="0.3"/>
      <pageSetup paperSize="9" orientation="portrait" r:id="rId17"/>
    </customSheetView>
    <customSheetView guid="{6A6C9703-C16B-46D2-8CEE-AD24BCFE6CF3}" showPageBreaks="1" hiddenColumns="1" view="pageBreakPreview" topLeftCell="A2">
      <selection activeCell="M9" sqref="M9"/>
      <pageMargins left="0.7" right="0.7" top="0.75" bottom="0.75" header="0.3" footer="0.3"/>
      <pageSetup paperSize="9" orientation="portrait" r:id="rId18"/>
    </customSheetView>
    <customSheetView guid="{06A69783-2FAA-4B05-9CD3-C97C7DF94659}" showPageBreaks="1" hiddenColumns="1" view="pageBreakPreview">
      <selection activeCell="T9" sqref="T9"/>
      <pageMargins left="0.7" right="0.7" top="0.75" bottom="0.75" header="0.3" footer="0.3"/>
      <pageSetup paperSize="9" orientation="portrait" r:id="rId19"/>
    </customSheetView>
    <customSheetView guid="{E82CE51D-E642-4881-A0F3-F33C1C34AFA1}" showPageBreaks="1" hiddenColumns="1" view="pageBreakPreview">
      <selection activeCell="T9" sqref="T9"/>
      <pageMargins left="0.7" right="0.7" top="0.75" bottom="0.75" header="0.3" footer="0.3"/>
      <pageSetup paperSize="9" orientation="portrait" r:id="rId20"/>
    </customSheetView>
    <customSheetView guid="{0A7892A9-C788-4A52-B70F-E061EF7EBA75}" showPageBreaks="1" hiddenColumns="1" view="pageBreakPreview">
      <selection activeCell="T9" sqref="T9"/>
      <pageMargins left="0.7" right="0.7" top="0.75" bottom="0.75" header="0.3" footer="0.3"/>
      <pageSetup paperSize="9" orientation="portrait" r:id="rId21"/>
    </customSheetView>
    <customSheetView guid="{3A1AD47D-D360-494C-B851-D14B33F8032B}" showPageBreaks="1" hiddenColumns="1" view="pageBreakPreview">
      <selection activeCell="M9" sqref="M9"/>
      <pageMargins left="0.7" right="0.7" top="0.75" bottom="0.75" header="0.3" footer="0.3"/>
      <pageSetup paperSize="9" orientation="portrait" r:id="rId22"/>
    </customSheetView>
    <customSheetView guid="{DC2E917C-7EDA-4B90-B3FB-550D32D31915}" showPageBreaks="1" hiddenColumns="1" view="pageBreakPreview">
      <selection activeCell="T9" sqref="T9"/>
      <pageMargins left="0.7" right="0.7" top="0.75" bottom="0.75" header="0.3" footer="0.3"/>
      <pageSetup paperSize="9" orientation="portrait" r:id="rId23"/>
    </customSheetView>
    <customSheetView guid="{A5DFC301-5C67-4FC6-85AF-FDF62108DB8C}" showPageBreaks="1" hiddenColumns="1" view="pageBreakPreview">
      <selection activeCell="T16" sqref="T16"/>
      <pageMargins left="0.7" right="0.7" top="0.75" bottom="0.75" header="0.3" footer="0.3"/>
      <pageSetup paperSize="9" orientation="portrait" r:id="rId24"/>
    </customSheetView>
    <customSheetView guid="{289EDABA-C5A9-419A-80C6-5151B0E77175}" scale="70" showPageBreaks="1" hiddenColumns="1" view="pageBreakPreview">
      <selection activeCell="P6" sqref="P6:R10"/>
      <pageMargins left="0.7" right="0.7" top="0.75" bottom="0.75" header="0.3" footer="0.3"/>
      <pageSetup paperSize="9" orientation="portrait" r:id="rId25"/>
    </customSheetView>
    <customSheetView guid="{B08D60EB-17AC-43BC-A2EA-BCC34DA15115}" showPageBreaks="1" hiddenColumns="1" view="pageBreakPreview">
      <selection activeCell="O10" sqref="O10"/>
      <pageMargins left="0.7" right="0.7" top="0.75" bottom="0.75" header="0.3" footer="0.3"/>
      <pageSetup paperSize="9" orientation="portrait" r:id="rId26"/>
    </customSheetView>
    <customSheetView guid="{BDED3506-9430-4352-8E58-74A02AA55749}" showPageBreaks="1" hiddenColumns="1" view="pageBreakPreview">
      <selection activeCell="T9" sqref="T9"/>
      <pageMargins left="0.7" right="0.7" top="0.75" bottom="0.75" header="0.3" footer="0.3"/>
      <pageSetup paperSize="9" orientation="portrait" r:id="rId27"/>
    </customSheetView>
    <customSheetView guid="{80AD08A8-345A-453A-A104-5E3DA1078B6F}" showPageBreaks="1" hiddenColumns="1" view="pageBreakPreview">
      <selection activeCell="T9" sqref="T9"/>
      <pageMargins left="0.7" right="0.7" top="0.75" bottom="0.75" header="0.3" footer="0.3"/>
      <pageSetup paperSize="9" orientation="portrait" r:id="rId28"/>
    </customSheetView>
    <customSheetView guid="{BC0D032C-B7DF-4F2E-B1DC-6C55D32E50A7}" showPageBreaks="1" hiddenColumns="1" view="pageBreakPreview">
      <selection activeCell="T9" sqref="T9"/>
      <pageMargins left="0.7" right="0.7" top="0.75" bottom="0.75" header="0.3" footer="0.3"/>
      <pageSetup paperSize="9" orientation="portrait" r:id="rId29"/>
    </customSheetView>
    <customSheetView guid="{F02E4BFF-91CB-4809-939D-2DEDB7A6D27E}" showPageBreaks="1" hiddenColumns="1" view="pageBreakPreview">
      <selection activeCell="T9" sqref="T9"/>
      <pageMargins left="0.7" right="0.7" top="0.75" bottom="0.75" header="0.3" footer="0.3"/>
      <pageSetup paperSize="9" orientation="portrait" r:id="rId30"/>
    </customSheetView>
    <customSheetView guid="{F1DC9DCC-06E3-4E7B-88AF-BCE58DCEC1FC}" scale="90" showPageBreaks="1" hiddenColumns="1" view="pageBreakPreview">
      <selection activeCell="C10" sqref="C10"/>
      <pageMargins left="0.7" right="0.7" top="0.75" bottom="0.75" header="0.3" footer="0.3"/>
      <pageSetup paperSize="9" scale="24" orientation="portrait" r:id="rId31"/>
    </customSheetView>
    <customSheetView guid="{6AC0ED22-CCBF-444B-9F29-F3EDD4234483}" showPageBreaks="1" hiddenColumns="1" view="pageBreakPreview">
      <selection activeCell="T16" sqref="T16"/>
      <pageMargins left="0.7" right="0.7" top="0.75" bottom="0.75" header="0.3" footer="0.3"/>
      <pageSetup paperSize="9" orientation="portrait" r:id="rId32"/>
    </customSheetView>
    <customSheetView guid="{78BEB479-57CC-4BBB-8F3F-73AA0BAD3F3D}" showPageBreaks="1" hiddenColumns="1" view="pageBreakPreview">
      <selection activeCell="T9" sqref="T9"/>
      <pageMargins left="0.7" right="0.7" top="0.75" bottom="0.75" header="0.3" footer="0.3"/>
      <pageSetup paperSize="9" orientation="portrait" r:id="rId33"/>
    </customSheetView>
    <customSheetView guid="{4FCF4851-1FFB-4291-9E63-B5ADD52F8DBE}" showPageBreaks="1" hiddenColumns="1" view="pageBreakPreview" topLeftCell="E1">
      <selection activeCell="T6" sqref="T6:T10"/>
      <pageMargins left="0.7" right="0.7" top="0.75" bottom="0.75" header="0.3" footer="0.3"/>
      <pageSetup paperSize="9" orientation="portrait" r:id="rId34"/>
    </customSheetView>
    <customSheetView guid="{F48E67D2-2C8C-4D86-A2A9-F44F569AC752}" showPageBreaks="1" hiddenColumns="1" view="pageBreakPreview">
      <selection activeCell="T9" sqref="T9"/>
      <pageMargins left="0.7" right="0.7" top="0.75" bottom="0.75" header="0.3" footer="0.3"/>
      <pageSetup paperSize="9" orientation="portrait" r:id="rId35"/>
    </customSheetView>
  </customSheetViews>
  <mergeCells count="9">
    <mergeCell ref="B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4"/>
  <sheetViews>
    <sheetView view="pageBreakPreview" zoomScale="40" zoomScaleNormal="25" zoomScaleSheetLayoutView="55" workbookViewId="0">
      <selection activeCell="I3" sqref="I3"/>
    </sheetView>
  </sheetViews>
  <sheetFormatPr defaultRowHeight="15" x14ac:dyDescent="0.25"/>
  <cols>
    <col min="1" max="2" width="11.7109375" customWidth="1"/>
    <col min="3" max="3" width="39.14062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50" customWidth="1"/>
  </cols>
  <sheetData>
    <row r="1" spans="1:20" ht="47.25" customHeight="1" x14ac:dyDescent="0.25">
      <c r="B1" s="282" t="s">
        <v>227</v>
      </c>
      <c r="C1" s="283"/>
      <c r="D1" s="283"/>
      <c r="E1" s="283"/>
      <c r="F1" s="283"/>
      <c r="G1" s="283"/>
      <c r="H1" s="283"/>
      <c r="I1" s="283"/>
      <c r="J1" s="283"/>
      <c r="K1" s="283"/>
      <c r="L1" s="283"/>
      <c r="M1" s="283"/>
      <c r="N1" s="283"/>
      <c r="O1" s="283"/>
      <c r="P1" s="283"/>
      <c r="Q1" s="283"/>
      <c r="R1" s="283"/>
      <c r="S1" s="283"/>
      <c r="T1" s="283"/>
    </row>
    <row r="2" spans="1:20" ht="15.75" x14ac:dyDescent="0.25">
      <c r="A2" s="278"/>
      <c r="B2" s="291" t="s">
        <v>0</v>
      </c>
      <c r="C2" s="285" t="s">
        <v>1</v>
      </c>
      <c r="D2" s="285" t="s">
        <v>2</v>
      </c>
      <c r="E2" s="285" t="s">
        <v>3</v>
      </c>
      <c r="F2" s="285" t="s">
        <v>233</v>
      </c>
      <c r="G2" s="288" t="s">
        <v>4</v>
      </c>
      <c r="H2" s="289"/>
      <c r="I2" s="289"/>
      <c r="J2" s="289"/>
      <c r="K2" s="289"/>
      <c r="L2" s="289"/>
      <c r="M2" s="289"/>
      <c r="N2" s="289"/>
      <c r="O2" s="289"/>
      <c r="P2" s="289"/>
      <c r="Q2" s="289"/>
      <c r="R2" s="289"/>
      <c r="S2" s="290"/>
      <c r="T2" s="1"/>
    </row>
    <row r="3" spans="1:20" ht="119.25" customHeight="1" x14ac:dyDescent="0.25">
      <c r="A3" s="278"/>
      <c r="B3" s="291"/>
      <c r="C3" s="286"/>
      <c r="D3" s="287"/>
      <c r="E3" s="287"/>
      <c r="F3" s="287"/>
      <c r="G3" s="2" t="s">
        <v>5</v>
      </c>
      <c r="H3" s="2" t="s">
        <v>6</v>
      </c>
      <c r="I3" s="2" t="s">
        <v>7</v>
      </c>
      <c r="J3" s="2" t="s">
        <v>8</v>
      </c>
      <c r="K3" s="2" t="s">
        <v>9</v>
      </c>
      <c r="L3" s="2" t="s">
        <v>10</v>
      </c>
      <c r="M3" s="2" t="s">
        <v>11</v>
      </c>
      <c r="N3" s="2" t="s">
        <v>12</v>
      </c>
      <c r="O3" s="2" t="s">
        <v>13</v>
      </c>
      <c r="P3" s="2" t="s">
        <v>14</v>
      </c>
      <c r="Q3" s="2" t="s">
        <v>15</v>
      </c>
      <c r="R3" s="2" t="s">
        <v>16</v>
      </c>
      <c r="S3" s="2" t="s">
        <v>38</v>
      </c>
      <c r="T3" s="3" t="s">
        <v>17</v>
      </c>
    </row>
    <row r="4" spans="1:20" ht="15.75" x14ac:dyDescent="0.25">
      <c r="A4" s="22"/>
      <c r="B4" s="4">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B5" s="279" t="s">
        <v>18</v>
      </c>
      <c r="C5" s="280"/>
      <c r="D5" s="280"/>
      <c r="E5" s="280"/>
      <c r="F5" s="280"/>
      <c r="G5" s="280"/>
      <c r="H5" s="280"/>
      <c r="I5" s="280"/>
      <c r="J5" s="280"/>
      <c r="K5" s="280"/>
      <c r="L5" s="280"/>
      <c r="M5" s="280"/>
      <c r="N5" s="280"/>
      <c r="O5" s="280"/>
      <c r="P5" s="280"/>
      <c r="Q5" s="280"/>
      <c r="R5" s="280"/>
      <c r="S5" s="280"/>
      <c r="T5" s="281"/>
    </row>
    <row r="6" spans="1:20" ht="63" x14ac:dyDescent="0.25">
      <c r="A6" s="24">
        <v>1</v>
      </c>
      <c r="B6" s="7" t="s">
        <v>19</v>
      </c>
      <c r="C6" s="8" t="s">
        <v>20</v>
      </c>
      <c r="D6" s="9" t="s">
        <v>21</v>
      </c>
      <c r="E6" s="9">
        <v>262.3</v>
      </c>
      <c r="F6" s="10">
        <v>276.8</v>
      </c>
      <c r="G6" s="231"/>
      <c r="H6" s="231"/>
      <c r="I6" s="231"/>
      <c r="J6" s="231"/>
      <c r="K6" s="231"/>
      <c r="L6" s="231"/>
      <c r="M6" s="231"/>
      <c r="N6" s="11"/>
      <c r="O6" s="231"/>
      <c r="P6" s="231"/>
      <c r="Q6" s="231"/>
      <c r="R6" s="231"/>
      <c r="S6" s="11"/>
      <c r="T6" s="8"/>
    </row>
    <row r="7" spans="1:20" ht="47.25" x14ac:dyDescent="0.25">
      <c r="A7" s="24">
        <v>2</v>
      </c>
      <c r="B7" s="7" t="s">
        <v>23</v>
      </c>
      <c r="C7" s="8" t="s">
        <v>24</v>
      </c>
      <c r="D7" s="9" t="s">
        <v>25</v>
      </c>
      <c r="E7" s="9">
        <v>277.7</v>
      </c>
      <c r="F7" s="10">
        <v>283.10000000000002</v>
      </c>
      <c r="G7" s="231"/>
      <c r="H7" s="11"/>
      <c r="I7" s="11"/>
      <c r="J7" s="11"/>
      <c r="K7" s="11"/>
      <c r="L7" s="11"/>
      <c r="M7" s="11"/>
      <c r="N7" s="11"/>
      <c r="O7" s="231"/>
      <c r="P7" s="11"/>
      <c r="Q7" s="11"/>
      <c r="R7" s="231"/>
      <c r="S7" s="11"/>
      <c r="T7" s="8"/>
    </row>
    <row r="8" spans="1:20" ht="126" x14ac:dyDescent="0.25">
      <c r="A8" s="24">
        <v>3</v>
      </c>
      <c r="B8" s="7" t="s">
        <v>26</v>
      </c>
      <c r="C8" s="8" t="s">
        <v>27</v>
      </c>
      <c r="D8" s="9" t="s">
        <v>28</v>
      </c>
      <c r="E8" s="12">
        <v>12.46</v>
      </c>
      <c r="F8" s="10">
        <v>12.49</v>
      </c>
      <c r="G8" s="231"/>
      <c r="H8" s="12"/>
      <c r="I8" s="12"/>
      <c r="J8" s="12"/>
      <c r="K8" s="12"/>
      <c r="L8" s="12"/>
      <c r="M8" s="12"/>
      <c r="N8" s="12"/>
      <c r="O8" s="12"/>
      <c r="P8" s="12"/>
      <c r="Q8" s="12"/>
      <c r="R8" s="12"/>
      <c r="S8" s="11"/>
      <c r="T8" s="8"/>
    </row>
    <row r="9" spans="1:20" ht="63" x14ac:dyDescent="0.25">
      <c r="A9" s="25">
        <v>4</v>
      </c>
      <c r="B9" s="13">
        <v>1</v>
      </c>
      <c r="C9" s="8" t="s">
        <v>29</v>
      </c>
      <c r="D9" s="9" t="s">
        <v>28</v>
      </c>
      <c r="E9" s="9">
        <v>100</v>
      </c>
      <c r="F9" s="10">
        <v>100</v>
      </c>
      <c r="G9" s="231"/>
      <c r="H9" s="231"/>
      <c r="I9" s="231"/>
      <c r="J9" s="231"/>
      <c r="K9" s="231"/>
      <c r="L9" s="231"/>
      <c r="M9" s="231"/>
      <c r="N9" s="231"/>
      <c r="O9" s="231"/>
      <c r="P9" s="231"/>
      <c r="Q9" s="231"/>
      <c r="R9" s="231"/>
      <c r="S9" s="11"/>
      <c r="T9" s="8"/>
    </row>
    <row r="10" spans="1:20" ht="141.75" x14ac:dyDescent="0.25">
      <c r="A10" s="25">
        <v>5</v>
      </c>
      <c r="B10" s="13">
        <v>2</v>
      </c>
      <c r="C10" s="8" t="s">
        <v>30</v>
      </c>
      <c r="D10" s="9" t="s">
        <v>31</v>
      </c>
      <c r="E10" s="9">
        <v>3</v>
      </c>
      <c r="F10" s="10">
        <v>3</v>
      </c>
      <c r="G10" s="231"/>
      <c r="H10" s="231"/>
      <c r="I10" s="231"/>
      <c r="J10" s="231"/>
      <c r="K10" s="231"/>
      <c r="L10" s="231"/>
      <c r="M10" s="231"/>
      <c r="N10" s="231"/>
      <c r="O10" s="231"/>
      <c r="P10" s="231"/>
      <c r="Q10" s="231"/>
      <c r="R10" s="231"/>
      <c r="S10" s="11"/>
      <c r="T10" s="8"/>
    </row>
    <row r="11" spans="1:20" ht="63" x14ac:dyDescent="0.25">
      <c r="A11" s="25">
        <v>6</v>
      </c>
      <c r="B11" s="13">
        <v>3</v>
      </c>
      <c r="C11" s="8" t="s">
        <v>32</v>
      </c>
      <c r="D11" s="9" t="s">
        <v>28</v>
      </c>
      <c r="E11" s="9">
        <v>90.3</v>
      </c>
      <c r="F11" s="10">
        <v>93</v>
      </c>
      <c r="G11" s="15"/>
      <c r="H11" s="15"/>
      <c r="I11" s="103"/>
      <c r="J11" s="15"/>
      <c r="K11" s="15"/>
      <c r="L11" s="103"/>
      <c r="M11" s="15"/>
      <c r="N11" s="15"/>
      <c r="O11" s="15"/>
      <c r="P11" s="15"/>
      <c r="Q11" s="15"/>
      <c r="R11" s="62"/>
      <c r="S11" s="11"/>
      <c r="T11" s="8"/>
    </row>
    <row r="12" spans="1:20" ht="63" x14ac:dyDescent="0.25">
      <c r="A12" s="25">
        <v>7</v>
      </c>
      <c r="B12" s="13">
        <v>4</v>
      </c>
      <c r="C12" s="8" t="s">
        <v>33</v>
      </c>
      <c r="D12" s="9" t="s">
        <v>25</v>
      </c>
      <c r="E12" s="20">
        <v>3841</v>
      </c>
      <c r="F12" s="21">
        <v>5015</v>
      </c>
      <c r="G12" s="231"/>
      <c r="H12" s="20"/>
      <c r="I12" s="231"/>
      <c r="J12" s="231"/>
      <c r="K12" s="231"/>
      <c r="L12" s="231"/>
      <c r="M12" s="231"/>
      <c r="N12" s="231"/>
      <c r="O12" s="231"/>
      <c r="P12" s="231"/>
      <c r="Q12" s="231"/>
      <c r="R12" s="231"/>
      <c r="S12" s="11"/>
      <c r="T12" s="8"/>
    </row>
    <row r="13" spans="1:20" ht="78.75" x14ac:dyDescent="0.25">
      <c r="A13" s="25">
        <v>8</v>
      </c>
      <c r="B13" s="13">
        <v>5</v>
      </c>
      <c r="C13" s="8" t="s">
        <v>34</v>
      </c>
      <c r="D13" s="9" t="s">
        <v>25</v>
      </c>
      <c r="E13" s="20">
        <v>7002</v>
      </c>
      <c r="F13" s="21">
        <v>8234</v>
      </c>
      <c r="G13" s="231"/>
      <c r="H13" s="20"/>
      <c r="I13" s="231"/>
      <c r="J13" s="231"/>
      <c r="K13" s="231"/>
      <c r="L13" s="231"/>
      <c r="M13" s="14"/>
      <c r="N13" s="231"/>
      <c r="O13" s="231"/>
      <c r="P13" s="231"/>
      <c r="Q13" s="231"/>
      <c r="R13" s="231"/>
      <c r="S13" s="11"/>
      <c r="T13" s="8"/>
    </row>
    <row r="14" spans="1:20" ht="78.75" x14ac:dyDescent="0.25">
      <c r="A14" s="25">
        <v>9</v>
      </c>
      <c r="B14" s="13">
        <v>6</v>
      </c>
      <c r="C14" s="8" t="s">
        <v>35</v>
      </c>
      <c r="D14" s="9" t="s">
        <v>25</v>
      </c>
      <c r="E14" s="9">
        <v>852</v>
      </c>
      <c r="F14" s="10">
        <v>860</v>
      </c>
      <c r="G14" s="231"/>
      <c r="H14" s="231"/>
      <c r="I14" s="231"/>
      <c r="J14" s="231"/>
      <c r="K14" s="231"/>
      <c r="L14" s="231"/>
      <c r="M14" s="14"/>
      <c r="N14" s="14"/>
      <c r="O14" s="231"/>
      <c r="P14" s="231"/>
      <c r="Q14" s="231"/>
      <c r="R14" s="231"/>
      <c r="S14" s="11"/>
      <c r="T14" s="8"/>
    </row>
  </sheetData>
  <customSheetViews>
    <customSheetView guid="{AF8A7EC1-5680-4411-8CA7-5C7F5D245B03}" scale="40" showPageBreaks="1" hiddenColumns="1" state="hidden" view="pageBreakPreview">
      <selection activeCell="I3" sqref="I3"/>
      <pageMargins left="0.7" right="0.7" top="0.75" bottom="0.75" header="0.3" footer="0.3"/>
      <pageSetup paperSize="9" orientation="portrait" r:id="rId1"/>
    </customSheetView>
    <customSheetView guid="{0E67524B-A824-49FB-A67D-C1771603425D}" scale="55" showPageBreaks="1" hiddenColumns="1" view="pageBreakPreview">
      <selection activeCell="G8" sqref="G8"/>
      <pageMargins left="0.7" right="0.7" top="0.75" bottom="0.75" header="0.3" footer="0.3"/>
      <pageSetup paperSize="9" orientation="portrait" r:id="rId2"/>
    </customSheetView>
    <customSheetView guid="{62E99341-31CC-4B22-ACCE-D0C55385ECC0}" scale="25" hiddenColumns="1">
      <selection activeCell="Q8" sqref="Q8"/>
      <pageMargins left="0.7" right="0.7" top="0.75" bottom="0.75" header="0.3" footer="0.3"/>
      <pageSetup paperSize="9" orientation="portrait" r:id="rId3"/>
    </customSheetView>
    <customSheetView guid="{E5A2ECE4-B75B-45A2-AE22-0D04E85CEB66}" scale="55" showPageBreaks="1" hiddenColumns="1" view="pageBreakPreview">
      <selection activeCell="G8" sqref="G8"/>
      <pageMargins left="0.7" right="0.7" top="0.75" bottom="0.75" header="0.3" footer="0.3"/>
      <pageSetup paperSize="9" orientation="portrait" r:id="rId4"/>
    </customSheetView>
    <customSheetView guid="{8E7CBF92-2A8A-4486-AE31-320A2A4BD935}" scale="55" showPageBreaks="1" hiddenColumns="1" view="pageBreakPreview">
      <selection activeCell="I6" sqref="I6:I14"/>
      <pageMargins left="0.7" right="0.7" top="0.75" bottom="0.75" header="0.3" footer="0.3"/>
      <pageSetup paperSize="9" orientation="portrait" r:id="rId5"/>
    </customSheetView>
    <customSheetView guid="{536E4AEA-F618-4F85-8552-BC1DB5601AA9}" scale="40" showPageBreaks="1" hiddenColumns="1" view="pageBreakPreview">
      <selection activeCell="I14" sqref="I14"/>
      <pageMargins left="0.7" right="0.7" top="0.75" bottom="0.75" header="0.3" footer="0.3"/>
      <pageSetup paperSize="9" orientation="portrait" r:id="rId6"/>
    </customSheetView>
    <customSheetView guid="{2BD323B3-0AFD-4A0F-92BE-DE4822DF2931}" scale="60" hiddenColumns="1">
      <selection activeCell="T10" sqref="T10"/>
      <pageMargins left="0.7" right="0.7" top="0.75" bottom="0.75" header="0.3" footer="0.3"/>
      <pageSetup paperSize="9" orientation="portrait" r:id="rId7"/>
    </customSheetView>
    <customSheetView guid="{29B41C1A-DE4D-4DEA-B90B-19C46C754CB5}" scale="55" showPageBreaks="1" hiddenColumns="1" view="pageBreakPreview">
      <selection activeCell="G8" sqref="G8"/>
      <pageMargins left="0.7" right="0.7" top="0.75" bottom="0.75" header="0.3" footer="0.3"/>
      <pageSetup paperSize="9" orientation="portrait" r:id="rId8"/>
    </customSheetView>
    <customSheetView guid="{AA1E88D6-B765-4D8A-BB20-FCE31C48857F}" scale="55" showPageBreaks="1" hiddenColumns="1" view="pageBreakPreview">
      <selection activeCell="G8" sqref="G8"/>
      <pageMargins left="0.7" right="0.7" top="0.75" bottom="0.75" header="0.3" footer="0.3"/>
      <pageSetup paperSize="9" orientation="portrait" r:id="rId9"/>
    </customSheetView>
    <customSheetView guid="{CC311ED5-8E9A-4A74-AF81-E2B2B6EAD85B}" scale="40" showPageBreaks="1" hiddenColumns="1" view="pageBreakPreview">
      <selection activeCell="I14" sqref="I14"/>
      <pageMargins left="0.7" right="0.7" top="0.75" bottom="0.75" header="0.3" footer="0.3"/>
      <pageSetup paperSize="9" orientation="portrait" r:id="rId10"/>
    </customSheetView>
    <customSheetView guid="{BEF67C10-7FC6-4F33-B3F9-204F29E3E218}" scale="55" showPageBreaks="1" hiddenColumns="1" view="pageBreakPreview">
      <selection activeCell="G8" sqref="G8"/>
      <pageMargins left="0.7" right="0.7" top="0.75" bottom="0.75" header="0.3" footer="0.3"/>
      <pageSetup paperSize="9" orientation="portrait" r:id="rId11"/>
    </customSheetView>
    <customSheetView guid="{DBB9E7F6-7701-4D52-8273-C96C8672D403}" scale="55" showPageBreaks="1" hiddenColumns="1" view="pageBreakPreview">
      <selection activeCell="G8" sqref="G8"/>
      <pageMargins left="0.7" right="0.7" top="0.75" bottom="0.75" header="0.3" footer="0.3"/>
      <pageSetup paperSize="9" orientation="portrait" r:id="rId12"/>
    </customSheetView>
    <customSheetView guid="{73C3B9D4-9210-43F5-9883-0E949EA0E341}" scale="55" showPageBreaks="1" hiddenColumns="1" view="pageBreakPreview" topLeftCell="A4">
      <selection activeCell="R10" sqref="R10"/>
      <pageMargins left="0.7" right="0.7" top="0.75" bottom="0.75" header="0.3" footer="0.3"/>
      <pageSetup paperSize="9" orientation="portrait" r:id="rId13"/>
    </customSheetView>
    <customSheetView guid="{459390C8-C5DF-49F1-A77C-C618340F3CD1}" scale="70" showPageBreaks="1" hiddenColumns="1" view="pageBreakPreview" topLeftCell="C1">
      <selection activeCell="C8" sqref="C8"/>
      <pageMargins left="0.7" right="0.7" top="0.75" bottom="0.75" header="0.3" footer="0.3"/>
      <pageSetup paperSize="9" orientation="portrait" r:id="rId14"/>
    </customSheetView>
    <customSheetView guid="{2632A833-96F5-4A25-97EB-81ED19BC2F66}" scale="55" showPageBreaks="1" hiddenColumns="1" view="pageBreakPreview">
      <selection activeCell="G8" sqref="G8"/>
      <pageMargins left="0.7" right="0.7" top="0.75" bottom="0.75" header="0.3" footer="0.3"/>
      <pageSetup paperSize="9" orientation="portrait" r:id="rId15"/>
    </customSheetView>
    <customSheetView guid="{5F1BE36F-0832-42CE-A3FC-1A76BC593CBA}" scale="55" showPageBreaks="1" hiddenColumns="1" view="pageBreakPreview">
      <selection activeCell="G8" sqref="G8"/>
      <pageMargins left="0.7" right="0.7" top="0.75" bottom="0.75" header="0.3" footer="0.3"/>
      <pageSetup paperSize="9" orientation="portrait" r:id="rId16"/>
    </customSheetView>
    <customSheetView guid="{7ECADF5B-4174-4035-8137-3D83A4A93CD5}" scale="55" showPageBreaks="1" hiddenColumns="1" view="pageBreakPreview">
      <selection activeCell="G8" sqref="G8"/>
      <pageMargins left="0.7" right="0.7" top="0.75" bottom="0.75" header="0.3" footer="0.3"/>
      <pageSetup paperSize="9" orientation="portrait" r:id="rId17"/>
    </customSheetView>
    <customSheetView guid="{6A6C9703-C16B-46D2-8CEE-AD24BCFE6CF3}" scale="55" showPageBreaks="1" hiddenColumns="1" view="pageBreakPreview">
      <selection activeCell="G8" sqref="G8"/>
      <pageMargins left="0.7" right="0.7" top="0.75" bottom="0.75" header="0.3" footer="0.3"/>
      <pageSetup paperSize="9" orientation="portrait" r:id="rId18"/>
    </customSheetView>
    <customSheetView guid="{06A69783-2FAA-4B05-9CD3-C97C7DF94659}" scale="55" showPageBreaks="1" hiddenColumns="1" view="pageBreakPreview">
      <selection activeCell="K13" sqref="K13"/>
      <pageMargins left="0.7" right="0.7" top="0.75" bottom="0.75" header="0.3" footer="0.3"/>
      <pageSetup paperSize="9" orientation="portrait" r:id="rId19"/>
    </customSheetView>
    <customSheetView guid="{E82CE51D-E642-4881-A0F3-F33C1C34AFA1}" scale="25" showPageBreaks="1" hiddenColumns="1" view="pageBreakPreview">
      <selection activeCell="K7" sqref="K7"/>
      <pageMargins left="0.7" right="0.7" top="0.75" bottom="0.75" header="0.3" footer="0.3"/>
      <pageSetup paperSize="9" orientation="portrait" r:id="rId20"/>
    </customSheetView>
    <customSheetView guid="{0A7892A9-C788-4A52-B70F-E061EF7EBA75}" scale="55" showPageBreaks="1" hiddenColumns="1" view="pageBreakPreview">
      <selection activeCell="G8" sqref="G8"/>
      <pageMargins left="0.7" right="0.7" top="0.75" bottom="0.75" header="0.3" footer="0.3"/>
      <pageSetup paperSize="9" orientation="portrait" r:id="rId21"/>
    </customSheetView>
    <customSheetView guid="{3A1AD47D-D360-494C-B851-D14B33F8032B}" scale="55" showPageBreaks="1" hiddenColumns="1" view="pageBreakPreview">
      <selection activeCell="G8" sqref="G8"/>
      <pageMargins left="0.7" right="0.7" top="0.75" bottom="0.75" header="0.3" footer="0.3"/>
      <pageSetup paperSize="9" orientation="portrait" r:id="rId22"/>
    </customSheetView>
    <customSheetView guid="{DC2E917C-7EDA-4B90-B3FB-550D32D31915}" scale="55" showPageBreaks="1" hiddenColumns="1" view="pageBreakPreview">
      <selection activeCell="G8" sqref="G8"/>
      <pageMargins left="0.7" right="0.7" top="0.75" bottom="0.75" header="0.3" footer="0.3"/>
      <pageSetup paperSize="9" orientation="portrait" r:id="rId23"/>
    </customSheetView>
    <customSheetView guid="{A5DFC301-5C67-4FC6-85AF-FDF62108DB8C}" scale="25" hiddenColumns="1">
      <selection activeCell="Q8" sqref="Q8"/>
      <pageMargins left="0.7" right="0.7" top="0.75" bottom="0.75" header="0.3" footer="0.3"/>
      <pageSetup paperSize="9" orientation="portrait" r:id="rId24"/>
    </customSheetView>
    <customSheetView guid="{289EDABA-C5A9-419A-80C6-5151B0E77175}" scale="70" showPageBreaks="1" hiddenColumns="1" view="pageBreakPreview">
      <selection activeCell="L8" sqref="L8"/>
      <pageMargins left="0.7" right="0.7" top="0.75" bottom="0.75" header="0.3" footer="0.3"/>
      <pageSetup paperSize="9" orientation="portrait" r:id="rId25"/>
    </customSheetView>
    <customSheetView guid="{B08D60EB-17AC-43BC-A2EA-BCC34DA15115}" scale="55" showPageBreaks="1" hiddenColumns="1" view="pageBreakPreview">
      <selection activeCell="G8" sqref="G8"/>
      <pageMargins left="0.7" right="0.7" top="0.75" bottom="0.75" header="0.3" footer="0.3"/>
      <pageSetup paperSize="9" orientation="portrait" r:id="rId26"/>
    </customSheetView>
    <customSheetView guid="{BDED3506-9430-4352-8E58-74A02AA55749}" scale="55" showPageBreaks="1" hiddenColumns="1" view="pageBreakPreview">
      <selection activeCell="G8" sqref="G8"/>
      <pageMargins left="0.7" right="0.7" top="0.75" bottom="0.75" header="0.3" footer="0.3"/>
      <pageSetup paperSize="9" orientation="portrait" r:id="rId27"/>
    </customSheetView>
    <customSheetView guid="{80AD08A8-345A-453A-A104-5E3DA1078B6F}" scale="55" showPageBreaks="1" hiddenColumns="1" view="pageBreakPreview">
      <selection activeCell="G8" sqref="G8"/>
      <pageMargins left="0.7" right="0.7" top="0.75" bottom="0.75" header="0.3" footer="0.3"/>
      <pageSetup paperSize="9" orientation="portrait" r:id="rId28"/>
    </customSheetView>
    <customSheetView guid="{BC0D032C-B7DF-4F2E-B1DC-6C55D32E50A7}" scale="55" showPageBreaks="1" hiddenColumns="1" view="pageBreakPreview">
      <selection activeCell="G8" sqref="G8"/>
      <pageMargins left="0.7" right="0.7" top="0.75" bottom="0.75" header="0.3" footer="0.3"/>
      <pageSetup paperSize="9" orientation="portrait" r:id="rId29"/>
    </customSheetView>
    <customSheetView guid="{F02E4BFF-91CB-4809-939D-2DEDB7A6D27E}" scale="60" showPageBreaks="1" hiddenColumns="1" topLeftCell="F1">
      <selection activeCell="G6" sqref="G6:R14"/>
      <pageMargins left="0.7" right="0.7" top="0.75" bottom="0.75" header="0.3" footer="0.3"/>
      <pageSetup paperSize="9" orientation="portrait" r:id="rId30"/>
    </customSheetView>
    <customSheetView guid="{F1DC9DCC-06E3-4E7B-88AF-BCE58DCEC1FC}" scale="70" showPageBreaks="1" hiddenColumns="1" view="pageBreakPreview" topLeftCell="B1">
      <selection activeCell="G7" sqref="G7"/>
      <pageMargins left="0.7" right="0.7" top="0.75" bottom="0.75" header="0.3" footer="0.3"/>
      <pageSetup paperSize="9" orientation="portrait" r:id="rId31"/>
    </customSheetView>
    <customSheetView guid="{6AC0ED22-CCBF-444B-9F29-F3EDD4234483}" scale="25" showPageBreaks="1" hiddenColumns="1">
      <selection activeCell="Q8" sqref="Q8"/>
      <pageMargins left="0.7" right="0.7" top="0.75" bottom="0.75" header="0.3" footer="0.3"/>
      <pageSetup paperSize="9" orientation="portrait" r:id="rId32"/>
    </customSheetView>
    <customSheetView guid="{78BEB479-57CC-4BBB-8F3F-73AA0BAD3F3D}" scale="55" showPageBreaks="1" hiddenColumns="1" view="pageBreakPreview">
      <selection activeCell="G8" sqref="G8"/>
      <pageMargins left="0.7" right="0.7" top="0.75" bottom="0.75" header="0.3" footer="0.3"/>
      <pageSetup paperSize="9" orientation="portrait" r:id="rId33"/>
    </customSheetView>
    <customSheetView guid="{4FCF4851-1FFB-4291-9E63-B5ADD52F8DBE}" scale="40" showPageBreaks="1" hiddenColumns="1" view="pageBreakPreview">
      <selection activeCell="I14" sqref="I14"/>
      <pageMargins left="0.7" right="0.7" top="0.75" bottom="0.75" header="0.3" footer="0.3"/>
      <pageSetup paperSize="9" orientation="portrait" r:id="rId34"/>
    </customSheetView>
    <customSheetView guid="{F48E67D2-2C8C-4D86-A2A9-F44F569AC752}" scale="55" showPageBreaks="1" hiddenColumns="1" view="pageBreakPreview">
      <selection activeCell="G8" sqref="G8"/>
      <pageMargins left="0.7" right="0.7" top="0.75" bottom="0.75" header="0.3" footer="0.3"/>
      <pageSetup paperSize="9" orientation="portrait" r:id="rId35"/>
    </customSheetView>
  </customSheetViews>
  <mergeCells count="9">
    <mergeCell ref="B5:T5"/>
    <mergeCell ref="A2:A3"/>
    <mergeCell ref="B1:T1"/>
    <mergeCell ref="B2:B3"/>
    <mergeCell ref="C2:C3"/>
    <mergeCell ref="D2:D3"/>
    <mergeCell ref="E2:E3"/>
    <mergeCell ref="F2:F3"/>
    <mergeCell ref="G2:S2"/>
  </mergeCells>
  <pageMargins left="0.7" right="0.7" top="0.75" bottom="0.75" header="0.3" footer="0.3"/>
  <pageSetup paperSize="9" orientation="portrait" r:id="rId36"/>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3"/>
  <sheetViews>
    <sheetView view="pageBreakPreview" zoomScale="55" zoomScaleNormal="100" zoomScaleSheetLayoutView="100" workbookViewId="0">
      <selection activeCell="I3" sqref="I3"/>
    </sheetView>
  </sheetViews>
  <sheetFormatPr defaultRowHeight="15" x14ac:dyDescent="0.25"/>
  <cols>
    <col min="1" max="2" width="11.7109375" customWidth="1"/>
    <col min="3" max="3" width="39.140625" customWidth="1"/>
    <col min="4" max="4" width="18" customWidth="1"/>
    <col min="5" max="5" width="18" style="36" customWidth="1"/>
    <col min="6" max="6" width="16.5703125" style="36"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50" customWidth="1"/>
  </cols>
  <sheetData>
    <row r="1" spans="1:20" ht="47.25" customHeight="1" x14ac:dyDescent="0.25">
      <c r="B1" s="282" t="s">
        <v>227</v>
      </c>
      <c r="C1" s="283"/>
      <c r="D1" s="283"/>
      <c r="E1" s="283"/>
      <c r="F1" s="283"/>
      <c r="G1" s="283"/>
      <c r="H1" s="283"/>
      <c r="I1" s="283"/>
      <c r="J1" s="283"/>
      <c r="K1" s="283"/>
      <c r="L1" s="283"/>
      <c r="M1" s="283"/>
      <c r="N1" s="283"/>
      <c r="O1" s="283"/>
      <c r="P1" s="283"/>
      <c r="Q1" s="283"/>
      <c r="R1" s="283"/>
      <c r="S1" s="283"/>
      <c r="T1" s="283"/>
    </row>
    <row r="2" spans="1:20" ht="15.75" x14ac:dyDescent="0.25">
      <c r="A2" s="278"/>
      <c r="B2" s="284" t="s">
        <v>0</v>
      </c>
      <c r="C2" s="285" t="s">
        <v>1</v>
      </c>
      <c r="D2" s="285" t="s">
        <v>2</v>
      </c>
      <c r="E2" s="285" t="s">
        <v>3</v>
      </c>
      <c r="F2" s="285" t="s">
        <v>233</v>
      </c>
      <c r="G2" s="288" t="s">
        <v>4</v>
      </c>
      <c r="H2" s="289"/>
      <c r="I2" s="289"/>
      <c r="J2" s="289"/>
      <c r="K2" s="289"/>
      <c r="L2" s="289"/>
      <c r="M2" s="289"/>
      <c r="N2" s="289"/>
      <c r="O2" s="289"/>
      <c r="P2" s="289"/>
      <c r="Q2" s="289"/>
      <c r="R2" s="289"/>
      <c r="S2" s="290"/>
      <c r="T2" s="1"/>
    </row>
    <row r="3" spans="1:20" ht="119.25" customHeight="1" x14ac:dyDescent="0.25">
      <c r="A3" s="278"/>
      <c r="B3" s="284"/>
      <c r="C3" s="286"/>
      <c r="D3" s="287"/>
      <c r="E3" s="287"/>
      <c r="F3" s="287"/>
      <c r="G3" s="2" t="s">
        <v>5</v>
      </c>
      <c r="H3" s="2" t="s">
        <v>6</v>
      </c>
      <c r="I3" s="2" t="s">
        <v>7</v>
      </c>
      <c r="J3" s="2" t="s">
        <v>8</v>
      </c>
      <c r="K3" s="2" t="s">
        <v>9</v>
      </c>
      <c r="L3" s="2" t="s">
        <v>10</v>
      </c>
      <c r="M3" s="2" t="s">
        <v>11</v>
      </c>
      <c r="N3" s="2" t="s">
        <v>12</v>
      </c>
      <c r="O3" s="2" t="s">
        <v>13</v>
      </c>
      <c r="P3" s="2" t="s">
        <v>14</v>
      </c>
      <c r="Q3" s="2" t="s">
        <v>15</v>
      </c>
      <c r="R3" s="2" t="s">
        <v>16</v>
      </c>
      <c r="S3" s="2" t="s">
        <v>38</v>
      </c>
      <c r="T3" s="35" t="s">
        <v>17</v>
      </c>
    </row>
    <row r="4" spans="1:20" ht="15.75" x14ac:dyDescent="0.25">
      <c r="A4" s="22"/>
      <c r="B4" s="38">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customHeight="1" x14ac:dyDescent="0.25">
      <c r="B5" s="315" t="s">
        <v>209</v>
      </c>
      <c r="C5" s="316"/>
      <c r="D5" s="316"/>
      <c r="E5" s="316"/>
      <c r="F5" s="316"/>
      <c r="G5" s="316"/>
      <c r="H5" s="316"/>
      <c r="I5" s="316"/>
      <c r="J5" s="316"/>
      <c r="K5" s="316"/>
      <c r="L5" s="316"/>
      <c r="M5" s="316"/>
      <c r="N5" s="316"/>
      <c r="O5" s="316"/>
      <c r="P5" s="316"/>
      <c r="Q5" s="316"/>
      <c r="R5" s="316"/>
      <c r="S5" s="316"/>
      <c r="T5" s="317"/>
    </row>
    <row r="6" spans="1:20" ht="47.25" x14ac:dyDescent="0.25">
      <c r="A6" s="24">
        <v>1</v>
      </c>
      <c r="B6" s="62" t="s">
        <v>19</v>
      </c>
      <c r="C6" s="8" t="s">
        <v>174</v>
      </c>
      <c r="D6" s="34" t="s">
        <v>175</v>
      </c>
      <c r="E6" s="34">
        <v>8</v>
      </c>
      <c r="F6" s="21">
        <v>7</v>
      </c>
      <c r="G6" s="58"/>
      <c r="H6" s="58"/>
      <c r="I6" s="58"/>
      <c r="J6" s="58"/>
      <c r="K6" s="58"/>
      <c r="L6" s="58"/>
      <c r="M6" s="58"/>
      <c r="N6" s="58"/>
      <c r="O6" s="58"/>
      <c r="P6" s="58"/>
      <c r="Q6" s="58"/>
      <c r="R6" s="58"/>
      <c r="S6" s="27"/>
      <c r="T6" s="18"/>
    </row>
    <row r="7" spans="1:20" ht="144" customHeight="1" x14ac:dyDescent="0.25">
      <c r="A7" s="24">
        <v>2</v>
      </c>
      <c r="B7" s="17" t="s">
        <v>23</v>
      </c>
      <c r="C7" s="8" t="s">
        <v>176</v>
      </c>
      <c r="D7" s="34" t="s">
        <v>177</v>
      </c>
      <c r="E7" s="34">
        <v>3.0270000000000001</v>
      </c>
      <c r="F7" s="42">
        <v>2</v>
      </c>
      <c r="G7" s="58"/>
      <c r="H7" s="85"/>
      <c r="I7" s="85"/>
      <c r="J7" s="114"/>
      <c r="K7" s="114"/>
      <c r="L7" s="129"/>
      <c r="M7" s="138"/>
      <c r="N7" s="138"/>
      <c r="O7" s="153"/>
      <c r="P7" s="176"/>
      <c r="Q7" s="198"/>
      <c r="R7" s="202"/>
      <c r="S7" s="27"/>
      <c r="T7" s="18"/>
    </row>
    <row r="8" spans="1:20" ht="127.5" customHeight="1" x14ac:dyDescent="0.25">
      <c r="A8" s="24">
        <v>3</v>
      </c>
      <c r="B8" s="17">
        <v>1</v>
      </c>
      <c r="C8" s="8" t="s">
        <v>178</v>
      </c>
      <c r="D8" s="34" t="s">
        <v>177</v>
      </c>
      <c r="E8" s="34">
        <v>3.0270000000000001</v>
      </c>
      <c r="F8" s="86">
        <v>2</v>
      </c>
      <c r="G8" s="58"/>
      <c r="H8" s="85"/>
      <c r="I8" s="202"/>
      <c r="J8" s="202"/>
      <c r="K8" s="202"/>
      <c r="L8" s="202"/>
      <c r="M8" s="202"/>
      <c r="N8" s="202"/>
      <c r="O8" s="202"/>
      <c r="P8" s="202"/>
      <c r="Q8" s="202"/>
      <c r="R8" s="12"/>
      <c r="S8" s="27"/>
      <c r="T8" s="18"/>
    </row>
    <row r="9" spans="1:20" ht="138" customHeight="1" x14ac:dyDescent="0.25">
      <c r="A9" s="24">
        <v>4</v>
      </c>
      <c r="B9" s="62">
        <v>2</v>
      </c>
      <c r="C9" s="8" t="s">
        <v>219</v>
      </c>
      <c r="D9" s="92" t="s">
        <v>220</v>
      </c>
      <c r="E9" s="92" t="s">
        <v>82</v>
      </c>
      <c r="F9" s="249">
        <v>0.86304999999999998</v>
      </c>
      <c r="G9" s="58"/>
      <c r="H9" s="92"/>
      <c r="I9" s="92"/>
      <c r="J9" s="114"/>
      <c r="K9" s="114"/>
      <c r="L9" s="129"/>
      <c r="M9" s="138"/>
      <c r="N9" s="138"/>
      <c r="O9" s="153"/>
      <c r="P9" s="176"/>
      <c r="Q9" s="198"/>
      <c r="R9" s="232"/>
      <c r="S9" s="27"/>
      <c r="T9" s="8"/>
    </row>
    <row r="10" spans="1:20" ht="47.25" x14ac:dyDescent="0.25">
      <c r="A10" s="24">
        <v>6</v>
      </c>
      <c r="B10" s="62">
        <v>3</v>
      </c>
      <c r="C10" s="8" t="s">
        <v>179</v>
      </c>
      <c r="D10" s="34" t="s">
        <v>177</v>
      </c>
      <c r="E10" s="34">
        <v>96.323999999999998</v>
      </c>
      <c r="F10" s="115">
        <v>96.323999999999998</v>
      </c>
      <c r="G10" s="58"/>
      <c r="H10" s="92"/>
      <c r="I10" s="92"/>
      <c r="J10" s="114"/>
      <c r="K10" s="114"/>
      <c r="L10" s="129"/>
      <c r="M10" s="138"/>
      <c r="N10" s="138"/>
      <c r="O10" s="153"/>
      <c r="P10" s="176"/>
      <c r="Q10" s="198"/>
      <c r="R10" s="13"/>
      <c r="S10" s="27"/>
      <c r="T10" s="18"/>
    </row>
    <row r="11" spans="1:20" ht="31.5" x14ac:dyDescent="0.25">
      <c r="A11" s="24">
        <v>7</v>
      </c>
      <c r="B11" s="62">
        <v>4</v>
      </c>
      <c r="C11" s="8" t="s">
        <v>180</v>
      </c>
      <c r="D11" s="34" t="s">
        <v>90</v>
      </c>
      <c r="E11" s="34">
        <v>38</v>
      </c>
      <c r="F11" s="21">
        <v>42</v>
      </c>
      <c r="G11" s="58"/>
      <c r="H11" s="92"/>
      <c r="I11" s="92"/>
      <c r="J11" s="114"/>
      <c r="K11" s="114"/>
      <c r="L11" s="129"/>
      <c r="M11" s="138"/>
      <c r="N11" s="138"/>
      <c r="O11" s="153"/>
      <c r="P11" s="176"/>
      <c r="Q11" s="198"/>
      <c r="R11" s="13"/>
      <c r="S11" s="27"/>
      <c r="T11" s="18"/>
    </row>
    <row r="12" spans="1:20" ht="78.75" x14ac:dyDescent="0.25">
      <c r="A12" s="24">
        <v>8</v>
      </c>
      <c r="B12" s="62">
        <v>5</v>
      </c>
      <c r="C12" s="8" t="s">
        <v>181</v>
      </c>
      <c r="D12" s="34" t="s">
        <v>90</v>
      </c>
      <c r="E12" s="34">
        <v>56</v>
      </c>
      <c r="F12" s="21">
        <v>56</v>
      </c>
      <c r="G12" s="58"/>
      <c r="H12" s="92"/>
      <c r="I12" s="92"/>
      <c r="J12" s="114"/>
      <c r="K12" s="114"/>
      <c r="L12" s="129"/>
      <c r="M12" s="138"/>
      <c r="N12" s="138"/>
      <c r="O12" s="153"/>
      <c r="P12" s="176"/>
      <c r="Q12" s="198"/>
      <c r="R12" s="202"/>
      <c r="S12" s="27"/>
      <c r="T12" s="18"/>
    </row>
    <row r="13" spans="1:20" ht="91.5" customHeight="1" x14ac:dyDescent="0.25">
      <c r="A13" s="24">
        <v>10</v>
      </c>
      <c r="B13" s="62">
        <v>6</v>
      </c>
      <c r="C13" s="8" t="s">
        <v>182</v>
      </c>
      <c r="D13" s="34" t="s">
        <v>183</v>
      </c>
      <c r="E13" s="34">
        <v>18</v>
      </c>
      <c r="F13" s="21">
        <v>18</v>
      </c>
      <c r="G13" s="58"/>
      <c r="H13" s="92"/>
      <c r="I13" s="92"/>
      <c r="J13" s="114"/>
      <c r="K13" s="114"/>
      <c r="L13" s="129"/>
      <c r="M13" s="138"/>
      <c r="N13" s="138"/>
      <c r="O13" s="153"/>
      <c r="P13" s="176"/>
      <c r="Q13" s="198"/>
      <c r="R13" s="13"/>
      <c r="S13" s="27"/>
      <c r="T13" s="18"/>
    </row>
  </sheetData>
  <customSheetViews>
    <customSheetView guid="{AF8A7EC1-5680-4411-8CA7-5C7F5D245B03}" scale="55" showPageBreaks="1" hiddenColumns="1" state="hidden" view="pageBreakPreview">
      <selection activeCell="I3" sqref="I3"/>
      <pageMargins left="0.7" right="0.7" top="0.75" bottom="0.75" header="0.3" footer="0.3"/>
      <pageSetup paperSize="9" orientation="portrait" r:id="rId1"/>
    </customSheetView>
    <customSheetView guid="{0E67524B-A824-49FB-A67D-C1771603425D}" scale="55" showPageBreaks="1" hiddenColumns="1" view="pageBreakPreview">
      <selection activeCell="T22" sqref="T22"/>
      <pageMargins left="0.7" right="0.7" top="0.75" bottom="0.75" header="0.3" footer="0.3"/>
      <pageSetup paperSize="9" orientation="portrait" r:id="rId2"/>
    </customSheetView>
    <customSheetView guid="{62E99341-31CC-4B22-ACCE-D0C55385ECC0}" showPageBreaks="1" hiddenColumns="1" view="pageBreakPreview" topLeftCell="G4">
      <selection activeCell="N11" sqref="N11"/>
      <pageMargins left="0.7" right="0.7" top="0.75" bottom="0.75" header="0.3" footer="0.3"/>
      <pageSetup paperSize="9" orientation="portrait" r:id="rId3"/>
    </customSheetView>
    <customSheetView guid="{E5A2ECE4-B75B-45A2-AE22-0D04E85CEB66}" scale="55" showPageBreaks="1" hiddenColumns="1" view="pageBreakPreview">
      <selection activeCell="T22" sqref="T22"/>
      <pageMargins left="0.7" right="0.7" top="0.75" bottom="0.75" header="0.3" footer="0.3"/>
      <pageSetup paperSize="9" orientation="portrait" r:id="rId4"/>
    </customSheetView>
    <customSheetView guid="{8E7CBF92-2A8A-4486-AE31-320A2A4BD935}" scale="55" showPageBreaks="1" hiddenColumns="1" view="pageBreakPreview">
      <selection activeCell="H6" sqref="H6:I14"/>
      <pageMargins left="0.7" right="0.7" top="0.75" bottom="0.75" header="0.3" footer="0.3"/>
      <pageSetup paperSize="9" orientation="portrait" r:id="rId5"/>
    </customSheetView>
    <customSheetView guid="{536E4AEA-F618-4F85-8552-BC1DB5601AA9}" scale="55" showPageBreaks="1" hiddenColumns="1" view="pageBreakPreview">
      <selection activeCell="H6" sqref="H6:I14"/>
      <pageMargins left="0.7" right="0.7" top="0.75" bottom="0.75" header="0.3" footer="0.3"/>
      <pageSetup paperSize="9" orientation="portrait" r:id="rId6"/>
    </customSheetView>
    <customSheetView guid="{2BD323B3-0AFD-4A0F-92BE-DE4822DF2931}" showPageBreaks="1" hiddenColumns="1" view="pageBreakPreview" topLeftCell="G10">
      <selection activeCell="Q10" sqref="Q10"/>
      <pageMargins left="0.7" right="0.7" top="0.75" bottom="0.75" header="0.3" footer="0.3"/>
      <pageSetup paperSize="9" orientation="portrait" r:id="rId7"/>
    </customSheetView>
    <customSheetView guid="{29B41C1A-DE4D-4DEA-B90B-19C46C754CB5}" scale="55" showPageBreaks="1" fitToPage="1" printArea="1" hiddenColumns="1" view="pageBreakPreview" topLeftCell="A10">
      <selection activeCell="Q10" sqref="Q10"/>
      <pageMargins left="0.7" right="0.7" top="0.75" bottom="0.75" header="0.3" footer="0.3"/>
      <pageSetup paperSize="9" scale="31" orientation="landscape" r:id="rId8"/>
    </customSheetView>
    <customSheetView guid="{AA1E88D6-B765-4D8A-BB20-FCE31C48857F}" scale="55" showPageBreaks="1" hiddenColumns="1" view="pageBreakPreview">
      <selection activeCell="T22" sqref="T22"/>
      <pageMargins left="0.7" right="0.7" top="0.75" bottom="0.75" header="0.3" footer="0.3"/>
      <pageSetup paperSize="9" orientation="portrait" r:id="rId9"/>
    </customSheetView>
    <customSheetView guid="{CC311ED5-8E9A-4A74-AF81-E2B2B6EAD85B}" scale="55" showPageBreaks="1" hiddenColumns="1" view="pageBreakPreview">
      <selection activeCell="H6" sqref="H6:I14"/>
      <pageMargins left="0.7" right="0.7" top="0.75" bottom="0.75" header="0.3" footer="0.3"/>
      <pageSetup paperSize="9" orientation="portrait" r:id="rId10"/>
    </customSheetView>
    <customSheetView guid="{BEF67C10-7FC6-4F33-B3F9-204F29E3E218}" scale="55" showPageBreaks="1" hiddenColumns="1" view="pageBreakPreview">
      <selection activeCell="T22" sqref="T22"/>
      <pageMargins left="0.7" right="0.7" top="0.75" bottom="0.75" header="0.3" footer="0.3"/>
      <pageSetup paperSize="9" orientation="portrait" r:id="rId11"/>
    </customSheetView>
    <customSheetView guid="{DBB9E7F6-7701-4D52-8273-C96C8672D403}" scale="55" showPageBreaks="1" hiddenColumns="1" view="pageBreakPreview">
      <selection activeCell="T22" sqref="T22"/>
      <pageMargins left="0.7" right="0.7" top="0.75" bottom="0.75" header="0.3" footer="0.3"/>
      <pageSetup paperSize="9" orientation="portrait" r:id="rId12"/>
    </customSheetView>
    <customSheetView guid="{73C3B9D4-9210-43F5-9883-0E949EA0E341}" scale="55" showPageBreaks="1" hiddenColumns="1" view="pageBreakPreview" topLeftCell="A4">
      <selection activeCell="H6" sqref="H6:I14"/>
      <pageMargins left="0.7" right="0.7" top="0.75" bottom="0.75" header="0.3" footer="0.3"/>
      <pageSetup paperSize="9" orientation="portrait" r:id="rId13"/>
    </customSheetView>
    <customSheetView guid="{459390C8-C5DF-49F1-A77C-C618340F3CD1}" scale="55" showPageBreaks="1" hiddenColumns="1" view="pageBreakPreview">
      <selection activeCell="T22" sqref="T22"/>
      <pageMargins left="0.7" right="0.7" top="0.75" bottom="0.75" header="0.3" footer="0.3"/>
      <pageSetup paperSize="9" orientation="portrait" r:id="rId14"/>
    </customSheetView>
    <customSheetView guid="{2632A833-96F5-4A25-97EB-81ED19BC2F66}" scale="55" showPageBreaks="1" hiddenColumns="1" view="pageBreakPreview">
      <selection activeCell="T22" sqref="T22"/>
      <pageMargins left="0.7" right="0.7" top="0.75" bottom="0.75" header="0.3" footer="0.3"/>
      <pageSetup paperSize="9" orientation="portrait" r:id="rId15"/>
    </customSheetView>
    <customSheetView guid="{5F1BE36F-0832-42CE-A3FC-1A76BC593CBA}" scale="55" showPageBreaks="1" hiddenColumns="1" view="pageBreakPreview">
      <selection activeCell="T7" sqref="T7"/>
      <pageMargins left="0.7" right="0.7" top="0.75" bottom="0.75" header="0.3" footer="0.3"/>
      <pageSetup paperSize="9" orientation="portrait" r:id="rId16"/>
    </customSheetView>
    <customSheetView guid="{7ECADF5B-4174-4035-8137-3D83A4A93CD5}" scale="55" showPageBreaks="1" hiddenColumns="1" view="pageBreakPreview">
      <selection activeCell="T22" sqref="T22"/>
      <pageMargins left="0.7" right="0.7" top="0.75" bottom="0.75" header="0.3" footer="0.3"/>
      <pageSetup paperSize="9" orientation="portrait" r:id="rId17"/>
    </customSheetView>
    <customSheetView guid="{6A6C9703-C16B-46D2-8CEE-AD24BCFE6CF3}" scale="55" showPageBreaks="1" hiddenColumns="1" view="pageBreakPreview">
      <selection activeCell="T22" sqref="T22"/>
      <pageMargins left="0.7" right="0.7" top="0.75" bottom="0.75" header="0.3" footer="0.3"/>
      <pageSetup paperSize="9" orientation="portrait" r:id="rId18"/>
    </customSheetView>
    <customSheetView guid="{06A69783-2FAA-4B05-9CD3-C97C7DF94659}" scale="55" showPageBreaks="1" hiddenColumns="1" view="pageBreakPreview">
      <selection activeCell="T22" sqref="T22"/>
      <pageMargins left="0.7" right="0.7" top="0.75" bottom="0.75" header="0.3" footer="0.3"/>
      <pageSetup paperSize="9" orientation="portrait" r:id="rId19"/>
    </customSheetView>
    <customSheetView guid="{E82CE51D-E642-4881-A0F3-F33C1C34AFA1}" scale="55" showPageBreaks="1" hiddenColumns="1" view="pageBreakPreview">
      <selection activeCell="M12" sqref="M12"/>
      <pageMargins left="0.7" right="0.7" top="0.75" bottom="0.75" header="0.3" footer="0.3"/>
      <pageSetup paperSize="9" orientation="portrait" r:id="rId20"/>
    </customSheetView>
    <customSheetView guid="{0A7892A9-C788-4A52-B70F-E061EF7EBA75}" scale="55" showPageBreaks="1" hiddenColumns="1" view="pageBreakPreview">
      <selection activeCell="T22" sqref="T22"/>
      <pageMargins left="0.7" right="0.7" top="0.75" bottom="0.75" header="0.3" footer="0.3"/>
      <pageSetup paperSize="9" orientation="portrait" r:id="rId21"/>
    </customSheetView>
    <customSheetView guid="{3A1AD47D-D360-494C-B851-D14B33F8032B}" scale="55" showPageBreaks="1" hiddenColumns="1" view="pageBreakPreview">
      <selection activeCell="T22" sqref="T22"/>
      <pageMargins left="0.7" right="0.7" top="0.75" bottom="0.75" header="0.3" footer="0.3"/>
      <pageSetup paperSize="9" orientation="portrait" r:id="rId22"/>
    </customSheetView>
    <customSheetView guid="{DC2E917C-7EDA-4B90-B3FB-550D32D31915}" scale="55" showPageBreaks="1" hiddenColumns="1" view="pageBreakPreview">
      <selection activeCell="T22" sqref="T22"/>
      <pageMargins left="0.7" right="0.7" top="0.75" bottom="0.75" header="0.3" footer="0.3"/>
      <pageSetup paperSize="9" orientation="portrait" r:id="rId23"/>
    </customSheetView>
    <customSheetView guid="{A5DFC301-5C67-4FC6-85AF-FDF62108DB8C}" showPageBreaks="1" hiddenColumns="1" view="pageBreakPreview" topLeftCell="G4">
      <selection activeCell="N11" sqref="N11"/>
      <pageMargins left="0.7" right="0.7" top="0.75" bottom="0.75" header="0.3" footer="0.3"/>
      <pageSetup paperSize="9" orientation="portrait" r:id="rId24"/>
    </customSheetView>
    <customSheetView guid="{289EDABA-C5A9-419A-80C6-5151B0E77175}" scale="55" showPageBreaks="1" hiddenColumns="1" view="pageBreakPreview">
      <selection activeCell="H6" sqref="H6:I14"/>
      <pageMargins left="0.7" right="0.7" top="0.75" bottom="0.75" header="0.3" footer="0.3"/>
      <pageSetup paperSize="9" orientation="portrait" r:id="rId25"/>
    </customSheetView>
    <customSheetView guid="{B08D60EB-17AC-43BC-A2EA-BCC34DA15115}" showPageBreaks="1" hiddenColumns="1" view="pageBreakPreview" topLeftCell="J4">
      <selection activeCell="T10" sqref="T10"/>
      <pageMargins left="0.7" right="0.7" top="0.75" bottom="0.75" header="0.3" footer="0.3"/>
      <pageSetup paperSize="9" orientation="portrait" r:id="rId26"/>
    </customSheetView>
    <customSheetView guid="{BDED3506-9430-4352-8E58-74A02AA55749}" scale="55" showPageBreaks="1" hiddenColumns="1" view="pageBreakPreview">
      <selection activeCell="T22" sqref="T22"/>
      <pageMargins left="0.7" right="0.7" top="0.75" bottom="0.75" header="0.3" footer="0.3"/>
      <pageSetup paperSize="9" orientation="portrait" r:id="rId27"/>
    </customSheetView>
    <customSheetView guid="{80AD08A8-345A-453A-A104-5E3DA1078B6F}" scale="55" showPageBreaks="1" hiddenColumns="1" view="pageBreakPreview">
      <selection activeCell="T22" sqref="T22"/>
      <pageMargins left="0.7" right="0.7" top="0.75" bottom="0.75" header="0.3" footer="0.3"/>
      <pageSetup paperSize="9" orientation="portrait" r:id="rId28"/>
    </customSheetView>
    <customSheetView guid="{BC0D032C-B7DF-4F2E-B1DC-6C55D32E50A7}" scale="55" showPageBreaks="1" hiddenColumns="1" view="pageBreakPreview">
      <selection activeCell="T22" sqref="T22"/>
      <pageMargins left="0.7" right="0.7" top="0.75" bottom="0.75" header="0.3" footer="0.3"/>
      <pageSetup paperSize="9" orientation="portrait" r:id="rId29"/>
    </customSheetView>
    <customSheetView guid="{F02E4BFF-91CB-4809-939D-2DEDB7A6D27E}" scale="55" showPageBreaks="1" hiddenColumns="1" view="pageBreakPreview">
      <selection activeCell="T22" sqref="T22"/>
      <pageMargins left="0.7" right="0.7" top="0.75" bottom="0.75" header="0.3" footer="0.3"/>
      <pageSetup paperSize="9" orientation="portrait" r:id="rId30"/>
    </customSheetView>
    <customSheetView guid="{F1DC9DCC-06E3-4E7B-88AF-BCE58DCEC1FC}" scale="55" showPageBreaks="1" hiddenColumns="1" view="pageBreakPreview">
      <selection activeCell="E20" sqref="E20"/>
      <pageMargins left="0.7" right="0.7" top="0.75" bottom="0.75" header="0.3" footer="0.3"/>
      <pageSetup paperSize="9" orientation="portrait" r:id="rId31"/>
    </customSheetView>
    <customSheetView guid="{6AC0ED22-CCBF-444B-9F29-F3EDD4234483}" showPageBreaks="1" hiddenColumns="1" view="pageBreakPreview" topLeftCell="G4">
      <selection activeCell="N11" sqref="N11"/>
      <pageMargins left="0.7" right="0.7" top="0.75" bottom="0.75" header="0.3" footer="0.3"/>
      <pageSetup paperSize="9" orientation="portrait" r:id="rId32"/>
    </customSheetView>
    <customSheetView guid="{78BEB479-57CC-4BBB-8F3F-73AA0BAD3F3D}" scale="55" showPageBreaks="1" hiddenColumns="1" view="pageBreakPreview">
      <selection activeCell="T22" sqref="T22"/>
      <pageMargins left="0.7" right="0.7" top="0.75" bottom="0.75" header="0.3" footer="0.3"/>
      <pageSetup paperSize="9" orientation="portrait" r:id="rId33"/>
    </customSheetView>
    <customSheetView guid="{4FCF4851-1FFB-4291-9E63-B5ADD52F8DBE}" scale="55" showPageBreaks="1" hiddenColumns="1" view="pageBreakPreview">
      <selection activeCell="H6" sqref="H6:I14"/>
      <pageMargins left="0.7" right="0.7" top="0.75" bottom="0.75" header="0.3" footer="0.3"/>
      <pageSetup paperSize="9" orientation="portrait" r:id="rId34"/>
    </customSheetView>
    <customSheetView guid="{F48E67D2-2C8C-4D86-A2A9-F44F569AC752}" scale="55" showPageBreaks="1" hiddenColumns="1" view="pageBreakPreview">
      <selection activeCell="T22" sqref="T22"/>
      <pageMargins left="0.7" right="0.7" top="0.75" bottom="0.75" header="0.3" footer="0.3"/>
      <pageSetup paperSize="9" orientation="portrait" r:id="rId35"/>
    </customSheetView>
  </customSheetViews>
  <mergeCells count="9">
    <mergeCell ref="B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7"/>
  <sheetViews>
    <sheetView view="pageBreakPreview" zoomScale="55" zoomScaleNormal="85" workbookViewId="0">
      <selection activeCell="G11" sqref="G11"/>
    </sheetView>
  </sheetViews>
  <sheetFormatPr defaultRowHeight="15" x14ac:dyDescent="0.25"/>
  <cols>
    <col min="1" max="2" width="11.7109375" customWidth="1"/>
    <col min="3" max="3" width="40.8554687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50" customWidth="1"/>
  </cols>
  <sheetData>
    <row r="1" spans="1:20" ht="47.25" customHeight="1" x14ac:dyDescent="0.25">
      <c r="B1" s="282" t="s">
        <v>227</v>
      </c>
      <c r="C1" s="283"/>
      <c r="D1" s="283"/>
      <c r="E1" s="283"/>
      <c r="F1" s="283"/>
      <c r="G1" s="283"/>
      <c r="H1" s="283"/>
      <c r="I1" s="283"/>
      <c r="J1" s="283"/>
      <c r="K1" s="283"/>
      <c r="L1" s="283"/>
      <c r="M1" s="283"/>
      <c r="N1" s="283"/>
      <c r="O1" s="283"/>
      <c r="P1" s="283"/>
      <c r="Q1" s="283"/>
      <c r="R1" s="283"/>
      <c r="S1" s="283"/>
      <c r="T1" s="283"/>
    </row>
    <row r="2" spans="1:20" ht="15.75" x14ac:dyDescent="0.25">
      <c r="A2" s="278"/>
      <c r="B2" s="291" t="s">
        <v>0</v>
      </c>
      <c r="C2" s="285" t="s">
        <v>1</v>
      </c>
      <c r="D2" s="285" t="s">
        <v>2</v>
      </c>
      <c r="E2" s="285" t="s">
        <v>3</v>
      </c>
      <c r="F2" s="285" t="s">
        <v>233</v>
      </c>
      <c r="G2" s="288" t="s">
        <v>4</v>
      </c>
      <c r="H2" s="289"/>
      <c r="I2" s="289"/>
      <c r="J2" s="289"/>
      <c r="K2" s="289"/>
      <c r="L2" s="289"/>
      <c r="M2" s="289"/>
      <c r="N2" s="289"/>
      <c r="O2" s="289"/>
      <c r="P2" s="289"/>
      <c r="Q2" s="289"/>
      <c r="R2" s="289"/>
      <c r="S2" s="290"/>
      <c r="T2" s="1"/>
    </row>
    <row r="3" spans="1:20" ht="119.25" customHeight="1" x14ac:dyDescent="0.25">
      <c r="A3" s="278"/>
      <c r="B3" s="291"/>
      <c r="C3" s="286"/>
      <c r="D3" s="287"/>
      <c r="E3" s="287"/>
      <c r="F3" s="287"/>
      <c r="G3" s="2" t="s">
        <v>5</v>
      </c>
      <c r="H3" s="2" t="s">
        <v>6</v>
      </c>
      <c r="I3" s="2" t="s">
        <v>7</v>
      </c>
      <c r="J3" s="2" t="s">
        <v>8</v>
      </c>
      <c r="K3" s="2" t="s">
        <v>9</v>
      </c>
      <c r="L3" s="2" t="s">
        <v>10</v>
      </c>
      <c r="M3" s="2" t="s">
        <v>11</v>
      </c>
      <c r="N3" s="2" t="s">
        <v>12</v>
      </c>
      <c r="O3" s="2" t="s">
        <v>13</v>
      </c>
      <c r="P3" s="2" t="s">
        <v>14</v>
      </c>
      <c r="Q3" s="2" t="s">
        <v>15</v>
      </c>
      <c r="R3" s="71" t="s">
        <v>16</v>
      </c>
      <c r="S3" s="2" t="s">
        <v>38</v>
      </c>
      <c r="T3" s="35" t="s">
        <v>17</v>
      </c>
    </row>
    <row r="4" spans="1:20" ht="15.75" x14ac:dyDescent="0.25">
      <c r="A4" s="22"/>
      <c r="B4" s="4">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B5" s="315" t="s">
        <v>208</v>
      </c>
      <c r="C5" s="280"/>
      <c r="D5" s="280"/>
      <c r="E5" s="280"/>
      <c r="F5" s="280"/>
      <c r="G5" s="280"/>
      <c r="H5" s="280"/>
      <c r="I5" s="280"/>
      <c r="J5" s="280"/>
      <c r="K5" s="280"/>
      <c r="L5" s="280"/>
      <c r="M5" s="280"/>
      <c r="N5" s="280"/>
      <c r="O5" s="280"/>
      <c r="P5" s="280"/>
      <c r="Q5" s="280"/>
      <c r="R5" s="280"/>
      <c r="S5" s="280"/>
      <c r="T5" s="281"/>
    </row>
    <row r="6" spans="1:20" ht="58.5" customHeight="1" x14ac:dyDescent="0.25">
      <c r="A6" s="24">
        <v>1</v>
      </c>
      <c r="B6" s="7"/>
      <c r="C6" s="72" t="s">
        <v>185</v>
      </c>
      <c r="D6" s="34" t="s">
        <v>28</v>
      </c>
      <c r="E6" s="34">
        <v>106.8</v>
      </c>
      <c r="F6" s="10" t="s">
        <v>232</v>
      </c>
      <c r="G6" s="89">
        <v>175</v>
      </c>
      <c r="H6" s="89"/>
      <c r="I6" s="90"/>
      <c r="J6" s="89"/>
      <c r="K6" s="89"/>
      <c r="L6" s="89"/>
      <c r="M6" s="34"/>
      <c r="N6" s="11"/>
      <c r="O6" s="34"/>
      <c r="P6" s="34"/>
      <c r="Q6" s="34"/>
      <c r="R6" s="34"/>
      <c r="S6" s="11"/>
      <c r="T6" s="8" t="s">
        <v>264</v>
      </c>
    </row>
    <row r="7" spans="1:20" ht="102" customHeight="1" x14ac:dyDescent="0.25">
      <c r="A7" s="24">
        <v>2</v>
      </c>
      <c r="B7" s="7" t="s">
        <v>23</v>
      </c>
      <c r="C7" s="72" t="s">
        <v>186</v>
      </c>
      <c r="D7" s="34" t="s">
        <v>28</v>
      </c>
      <c r="E7" s="34">
        <v>90.2</v>
      </c>
      <c r="F7" s="10" t="s">
        <v>187</v>
      </c>
      <c r="G7" s="89">
        <v>60.5</v>
      </c>
      <c r="H7" s="89"/>
      <c r="I7" s="91"/>
      <c r="J7" s="11"/>
      <c r="K7" s="11"/>
      <c r="L7" s="34"/>
      <c r="M7" s="11"/>
      <c r="N7" s="11"/>
      <c r="O7" s="34"/>
      <c r="P7" s="11"/>
      <c r="Q7" s="199"/>
      <c r="R7" s="34"/>
      <c r="S7" s="11"/>
      <c r="T7" s="8" t="s">
        <v>265</v>
      </c>
    </row>
  </sheetData>
  <customSheetViews>
    <customSheetView guid="{AF8A7EC1-5680-4411-8CA7-5C7F5D245B03}" scale="55" showPageBreaks="1" hiddenColumns="1" state="hidden" view="pageBreakPreview">
      <selection activeCell="G11" sqref="G11"/>
      <pageMargins left="0.7" right="0.7" top="0.75" bottom="0.75" header="0.3" footer="0.3"/>
      <pageSetup paperSize="9" orientation="portrait" r:id="rId1"/>
    </customSheetView>
    <customSheetView guid="{0E67524B-A824-49FB-A67D-C1771603425D}" scale="85" showPageBreaks="1" fitToPage="1" hiddenColumns="1" view="pageBreakPreview" topLeftCell="B1">
      <selection activeCell="J14" sqref="J14"/>
      <pageMargins left="0.70866141732283472" right="0.70866141732283472" top="0.74803149606299213" bottom="0.74803149606299213" header="0.31496062992125984" footer="0.31496062992125984"/>
      <pageSetup paperSize="9" scale="32" orientation="landscape" r:id="rId2"/>
    </customSheetView>
    <customSheetView guid="{62E99341-31CC-4B22-ACCE-D0C55385ECC0}" scale="60" showPageBreaks="1" hiddenColumns="1" view="pageBreakPreview">
      <selection activeCell="T15" sqref="T15"/>
      <pageMargins left="0.7" right="0.7" top="0.75" bottom="0.75" header="0.3" footer="0.3"/>
      <pageSetup paperSize="9" orientation="portrait" r:id="rId3"/>
    </customSheetView>
    <customSheetView guid="{E5A2ECE4-B75B-45A2-AE22-0D04E85CEB66}" scale="60" showPageBreaks="1" hiddenColumns="1" view="pageBreakPreview">
      <selection activeCell="T15" sqref="T15"/>
      <pageMargins left="0.7" right="0.7" top="0.75" bottom="0.75" header="0.3" footer="0.3"/>
      <pageSetup paperSize="9" orientation="portrait" r:id="rId4"/>
    </customSheetView>
    <customSheetView guid="{8E7CBF92-2A8A-4486-AE31-320A2A4BD935}" scale="55" showPageBreaks="1" hiddenColumns="1" view="pageBreakPreview">
      <selection activeCell="I6" sqref="I6:I7"/>
      <pageMargins left="0.7" right="0.7" top="0.75" bottom="0.75" header="0.3" footer="0.3"/>
      <pageSetup paperSize="9" orientation="portrait" r:id="rId5"/>
    </customSheetView>
    <customSheetView guid="{536E4AEA-F618-4F85-8552-BC1DB5601AA9}" scale="60" showPageBreaks="1" hiddenColumns="1" view="pageBreakPreview">
      <selection activeCell="T17" sqref="T17"/>
      <pageMargins left="0.7" right="0.7" top="0.75" bottom="0.75" header="0.3" footer="0.3"/>
      <pageSetup paperSize="9" orientation="portrait" r:id="rId6"/>
    </customSheetView>
    <customSheetView guid="{2BD323B3-0AFD-4A0F-92BE-DE4822DF2931}" scale="60" showPageBreaks="1" hiddenColumns="1" view="pageBreakPreview">
      <selection activeCell="T15" sqref="T15"/>
      <pageMargins left="0.7" right="0.7" top="0.75" bottom="0.75" header="0.3" footer="0.3"/>
      <pageSetup paperSize="9" orientation="portrait" r:id="rId7"/>
    </customSheetView>
    <customSheetView guid="{29B41C1A-DE4D-4DEA-B90B-19C46C754CB5}" scale="60" showPageBreaks="1" hiddenColumns="1" view="pageBreakPreview">
      <selection activeCell="T15" sqref="T15"/>
      <pageMargins left="0.7" right="0.7" top="0.75" bottom="0.75" header="0.3" footer="0.3"/>
      <pageSetup paperSize="9" orientation="portrait" r:id="rId8"/>
    </customSheetView>
    <customSheetView guid="{AA1E88D6-B765-4D8A-BB20-FCE31C48857F}" scale="85" showPageBreaks="1" hiddenColumns="1" view="pageBreakPreview" topLeftCell="D1">
      <selection activeCell="Q3" sqref="Q3"/>
      <pageMargins left="0.7" right="0.7" top="0.75" bottom="0.75" header="0.3" footer="0.3"/>
      <pageSetup paperSize="9" orientation="portrait" r:id="rId9"/>
    </customSheetView>
    <customSheetView guid="{CC311ED5-8E9A-4A74-AF81-E2B2B6EAD85B}" scale="85" showPageBreaks="1" hiddenColumns="1" view="pageBreakPreview" topLeftCell="E1">
      <selection activeCell="P16" sqref="P16"/>
      <pageMargins left="0.7" right="0.7" top="0.75" bottom="0.75" header="0.3" footer="0.3"/>
      <pageSetup paperSize="9" orientation="portrait" r:id="rId10"/>
    </customSheetView>
    <customSheetView guid="{BEF67C10-7FC6-4F33-B3F9-204F29E3E218}" scale="60" showPageBreaks="1" fitToPage="1" hiddenColumns="1" view="pageBreakPreview" topLeftCell="B7">
      <selection activeCell="T31" sqref="T31"/>
      <pageMargins left="0.70866141732283472" right="0.70866141732283472" top="0.74803149606299213" bottom="0.74803149606299213" header="0.31496062992125984" footer="0.31496062992125984"/>
      <pageSetup paperSize="9" scale="32" orientation="landscape" r:id="rId11"/>
    </customSheetView>
    <customSheetView guid="{DBB9E7F6-7701-4D52-8273-C96C8672D403}" scale="60" showPageBreaks="1" hiddenColumns="1" view="pageBreakPreview">
      <selection activeCell="T15" sqref="T15"/>
      <pageMargins left="0.7" right="0.7" top="0.75" bottom="0.75" header="0.3" footer="0.3"/>
      <pageSetup paperSize="9" orientation="portrait" r:id="rId12"/>
    </customSheetView>
    <customSheetView guid="{73C3B9D4-9210-43F5-9883-0E949EA0E341}" scale="55" showPageBreaks="1" hiddenColumns="1" view="pageBreakPreview">
      <selection activeCell="I6" sqref="I6:I7"/>
      <pageMargins left="0.7" right="0.7" top="0.75" bottom="0.75" header="0.3" footer="0.3"/>
      <pageSetup paperSize="9" orientation="portrait" r:id="rId13"/>
    </customSheetView>
    <customSheetView guid="{459390C8-C5DF-49F1-A77C-C618340F3CD1}" scale="60" showPageBreaks="1" hiddenColumns="1" view="pageBreakPreview">
      <selection activeCell="T15" sqref="T15"/>
      <pageMargins left="0.7" right="0.7" top="0.75" bottom="0.75" header="0.3" footer="0.3"/>
      <pageSetup paperSize="9" orientation="portrait" r:id="rId14"/>
    </customSheetView>
    <customSheetView guid="{2632A833-96F5-4A25-97EB-81ED19BC2F66}" scale="60" showPageBreaks="1" hiddenColumns="1" view="pageBreakPreview">
      <selection activeCell="T15" sqref="T15"/>
      <pageMargins left="0.7" right="0.7" top="0.75" bottom="0.75" header="0.3" footer="0.3"/>
      <pageSetup paperSize="9" orientation="portrait" r:id="rId15"/>
    </customSheetView>
    <customSheetView guid="{5F1BE36F-0832-42CE-A3FC-1A76BC593CBA}" scale="60" showPageBreaks="1" hiddenColumns="1" view="pageBreakPreview">
      <selection activeCell="T15" sqref="T15"/>
      <pageMargins left="0.7" right="0.7" top="0.75" bottom="0.75" header="0.3" footer="0.3"/>
      <pageSetup paperSize="9" orientation="portrait" r:id="rId16"/>
    </customSheetView>
    <customSheetView guid="{7ECADF5B-4174-4035-8137-3D83A4A93CD5}" scale="60" showPageBreaks="1" hiddenColumns="1" view="pageBreakPreview">
      <selection activeCell="T15" sqref="T15"/>
      <pageMargins left="0.7" right="0.7" top="0.75" bottom="0.75" header="0.3" footer="0.3"/>
      <pageSetup paperSize="9" orientation="portrait" r:id="rId17"/>
    </customSheetView>
    <customSheetView guid="{6A6C9703-C16B-46D2-8CEE-AD24BCFE6CF3}" scale="60" showPageBreaks="1" hiddenColumns="1" view="pageBreakPreview">
      <selection activeCell="T15" sqref="T15"/>
      <pageMargins left="0.7" right="0.7" top="0.75" bottom="0.75" header="0.3" footer="0.3"/>
      <pageSetup paperSize="9" orientation="portrait" r:id="rId18"/>
    </customSheetView>
    <customSheetView guid="{06A69783-2FAA-4B05-9CD3-C97C7DF94659}" scale="60" showPageBreaks="1" hiddenColumns="1" view="pageBreakPreview">
      <selection activeCell="T15" sqref="T15"/>
      <pageMargins left="0.7" right="0.7" top="0.75" bottom="0.75" header="0.3" footer="0.3"/>
      <pageSetup paperSize="9" orientation="portrait" r:id="rId19"/>
    </customSheetView>
    <customSheetView guid="{E82CE51D-E642-4881-A0F3-F33C1C34AFA1}" scale="85" showPageBreaks="1" fitToPage="1" hiddenColumns="1" view="pageBreakPreview" topLeftCell="D5">
      <selection activeCell="N30" sqref="N30"/>
      <pageMargins left="0.70866141732283472" right="0.70866141732283472" top="0.74803149606299213" bottom="0.74803149606299213" header="0.31496062992125984" footer="0.31496062992125984"/>
      <pageSetup paperSize="9" scale="32" orientation="landscape" r:id="rId20"/>
    </customSheetView>
    <customSheetView guid="{0A7892A9-C788-4A52-B70F-E061EF7EBA75}" scale="60" showPageBreaks="1" hiddenColumns="1" view="pageBreakPreview">
      <selection activeCell="T15" sqref="T15"/>
      <pageMargins left="0.7" right="0.7" top="0.75" bottom="0.75" header="0.3" footer="0.3"/>
      <pageSetup paperSize="9" orientation="portrait" r:id="rId21"/>
    </customSheetView>
    <customSheetView guid="{3A1AD47D-D360-494C-B851-D14B33F8032B}" scale="85" showPageBreaks="1" fitToPage="1" hiddenColumns="1" view="pageBreakPreview" topLeftCell="B1">
      <selection activeCell="N6" sqref="N6"/>
      <pageMargins left="0.70866141732283472" right="0.70866141732283472" top="0.74803149606299213" bottom="0.74803149606299213" header="0.31496062992125984" footer="0.31496062992125984"/>
      <pageSetup paperSize="9" scale="32" orientation="landscape" r:id="rId22"/>
    </customSheetView>
    <customSheetView guid="{DC2E917C-7EDA-4B90-B3FB-550D32D31915}" scale="85" showPageBreaks="1" fitToPage="1" hiddenColumns="1" view="pageBreakPreview" topLeftCell="B1">
      <selection activeCell="J14" sqref="J14"/>
      <pageMargins left="0.70866141732283472" right="0.70866141732283472" top="0.74803149606299213" bottom="0.74803149606299213" header="0.31496062992125984" footer="0.31496062992125984"/>
      <pageSetup paperSize="9" scale="32" orientation="landscape" r:id="rId23"/>
    </customSheetView>
    <customSheetView guid="{A5DFC301-5C67-4FC6-85AF-FDF62108DB8C}" scale="60" showPageBreaks="1" hiddenColumns="1" view="pageBreakPreview">
      <selection activeCell="T15" sqref="T15"/>
      <pageMargins left="0.7" right="0.7" top="0.75" bottom="0.75" header="0.3" footer="0.3"/>
      <pageSetup paperSize="9" orientation="portrait" r:id="rId24"/>
    </customSheetView>
    <customSheetView guid="{289EDABA-C5A9-419A-80C6-5151B0E77175}" scale="85" showPageBreaks="1" hiddenColumns="1" view="pageBreakPreview" topLeftCell="E1">
      <selection activeCell="P16" sqref="P16"/>
      <pageMargins left="0.7" right="0.7" top="0.75" bottom="0.75" header="0.3" footer="0.3"/>
      <pageSetup paperSize="9" orientation="portrait" r:id="rId25"/>
    </customSheetView>
    <customSheetView guid="{B08D60EB-17AC-43BC-A2EA-BCC34DA15115}" scale="60" showPageBreaks="1" hiddenColumns="1" view="pageBreakPreview">
      <selection activeCell="T15" sqref="T15"/>
      <pageMargins left="0.7" right="0.7" top="0.75" bottom="0.75" header="0.3" footer="0.3"/>
      <pageSetup paperSize="9" orientation="portrait" r:id="rId26"/>
    </customSheetView>
    <customSheetView guid="{BDED3506-9430-4352-8E58-74A02AA55749}" scale="60" showPageBreaks="1" hiddenColumns="1" view="pageBreakPreview">
      <selection activeCell="T15" sqref="T15"/>
      <pageMargins left="0.7" right="0.7" top="0.75" bottom="0.75" header="0.3" footer="0.3"/>
      <pageSetup paperSize="9" orientation="portrait" r:id="rId27"/>
    </customSheetView>
    <customSheetView guid="{80AD08A8-345A-453A-A104-5E3DA1078B6F}" scale="85" showPageBreaks="1" fitToPage="1" hiddenColumns="1" view="pageBreakPreview" topLeftCell="D5">
      <selection activeCell="N30" sqref="N30"/>
      <pageMargins left="0.70866141732283472" right="0.70866141732283472" top="0.74803149606299213" bottom="0.74803149606299213" header="0.31496062992125984" footer="0.31496062992125984"/>
      <pageSetup paperSize="9" scale="32" orientation="landscape" r:id="rId28"/>
    </customSheetView>
    <customSheetView guid="{BC0D032C-B7DF-4F2E-B1DC-6C55D32E50A7}" scale="60" showPageBreaks="1" hiddenColumns="1" view="pageBreakPreview">
      <selection activeCell="T15" sqref="T15"/>
      <pageMargins left="0.7" right="0.7" top="0.75" bottom="0.75" header="0.3" footer="0.3"/>
      <pageSetup paperSize="9" orientation="portrait" r:id="rId29"/>
    </customSheetView>
    <customSheetView guid="{F02E4BFF-91CB-4809-939D-2DEDB7A6D27E}" scale="60" showPageBreaks="1" hiddenColumns="1" view="pageBreakPreview">
      <selection activeCell="T15" sqref="T15"/>
      <pageMargins left="0.7" right="0.7" top="0.75" bottom="0.75" header="0.3" footer="0.3"/>
      <pageSetup paperSize="9" orientation="portrait" r:id="rId30"/>
    </customSheetView>
    <customSheetView guid="{F1DC9DCC-06E3-4E7B-88AF-BCE58DCEC1FC}" scale="60" showPageBreaks="1" hiddenColumns="1" view="pageBreakPreview">
      <selection activeCell="F13" sqref="F13"/>
      <pageMargins left="0.7" right="0.7" top="0.75" bottom="0.75" header="0.3" footer="0.3"/>
      <pageSetup paperSize="9" orientation="portrait" r:id="rId31"/>
    </customSheetView>
    <customSheetView guid="{6AC0ED22-CCBF-444B-9F29-F3EDD4234483}" scale="85" showPageBreaks="1" hiddenColumns="1" view="pageBreakPreview" topLeftCell="D1">
      <selection activeCell="R8" sqref="R8"/>
      <pageMargins left="0.7" right="0.7" top="0.75" bottom="0.75" header="0.3" footer="0.3"/>
      <pageSetup paperSize="9" orientation="portrait" r:id="rId32"/>
    </customSheetView>
    <customSheetView guid="{78BEB479-57CC-4BBB-8F3F-73AA0BAD3F3D}" scale="60" showPageBreaks="1" hiddenColumns="1" view="pageBreakPreview">
      <selection activeCell="T15" sqref="T15"/>
      <pageMargins left="0.7" right="0.7" top="0.75" bottom="0.75" header="0.3" footer="0.3"/>
      <pageSetup paperSize="9" orientation="portrait" r:id="rId33"/>
    </customSheetView>
    <customSheetView guid="{4FCF4851-1FFB-4291-9E63-B5ADD52F8DBE}" scale="85" showPageBreaks="1" hiddenColumns="1" view="pageBreakPreview" topLeftCell="E1">
      <selection activeCell="P16" sqref="P16"/>
      <pageMargins left="0.7" right="0.7" top="0.75" bottom="0.75" header="0.3" footer="0.3"/>
      <pageSetup paperSize="9" orientation="portrait" r:id="rId34"/>
    </customSheetView>
    <customSheetView guid="{F48E67D2-2C8C-4D86-A2A9-F44F569AC752}" scale="85" showPageBreaks="1" fitToPage="1" hiddenColumns="1" view="pageBreakPreview" topLeftCell="B1">
      <selection activeCell="J14" sqref="J14"/>
      <pageMargins left="0.70866141732283472" right="0.70866141732283472" top="0.74803149606299213" bottom="0.74803149606299213" header="0.31496062992125984" footer="0.31496062992125984"/>
      <pageSetup paperSize="9" scale="32" orientation="landscape" r:id="rId35"/>
    </customSheetView>
  </customSheetViews>
  <mergeCells count="9">
    <mergeCell ref="B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3"/>
  <sheetViews>
    <sheetView view="pageBreakPreview" topLeftCell="D8" zoomScale="70" zoomScaleNormal="60" zoomScaleSheetLayoutView="80" workbookViewId="0">
      <selection activeCell="G11" sqref="G11"/>
    </sheetView>
  </sheetViews>
  <sheetFormatPr defaultRowHeight="15" x14ac:dyDescent="0.25"/>
  <cols>
    <col min="1" max="2" width="11.7109375" customWidth="1"/>
    <col min="3" max="3" width="39.14062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50" customWidth="1"/>
  </cols>
  <sheetData>
    <row r="1" spans="1:20" ht="47.25" customHeight="1" x14ac:dyDescent="0.25">
      <c r="B1" s="282" t="s">
        <v>36</v>
      </c>
      <c r="C1" s="283"/>
      <c r="D1" s="283"/>
      <c r="E1" s="283"/>
      <c r="F1" s="283"/>
      <c r="G1" s="283"/>
      <c r="H1" s="283"/>
      <c r="I1" s="283"/>
      <c r="J1" s="283"/>
      <c r="K1" s="283"/>
      <c r="L1" s="283"/>
      <c r="M1" s="283"/>
      <c r="N1" s="283"/>
      <c r="O1" s="283"/>
      <c r="P1" s="283"/>
      <c r="Q1" s="283"/>
      <c r="R1" s="283"/>
      <c r="S1" s="283"/>
      <c r="T1" s="283"/>
    </row>
    <row r="2" spans="1:20" ht="15.75" x14ac:dyDescent="0.25">
      <c r="A2" s="278"/>
      <c r="B2" s="284" t="s">
        <v>0</v>
      </c>
      <c r="C2" s="285" t="s">
        <v>1</v>
      </c>
      <c r="D2" s="285" t="s">
        <v>2</v>
      </c>
      <c r="E2" s="285" t="s">
        <v>3</v>
      </c>
      <c r="F2" s="285" t="s">
        <v>37</v>
      </c>
      <c r="G2" s="288" t="s">
        <v>4</v>
      </c>
      <c r="H2" s="289"/>
      <c r="I2" s="289"/>
      <c r="J2" s="289"/>
      <c r="K2" s="289"/>
      <c r="L2" s="289"/>
      <c r="M2" s="289"/>
      <c r="N2" s="289"/>
      <c r="O2" s="289"/>
      <c r="P2" s="289"/>
      <c r="Q2" s="289"/>
      <c r="R2" s="289"/>
      <c r="S2" s="290"/>
      <c r="T2" s="1"/>
    </row>
    <row r="3" spans="1:20" ht="119.25" customHeight="1" x14ac:dyDescent="0.25">
      <c r="A3" s="278"/>
      <c r="B3" s="284"/>
      <c r="C3" s="286"/>
      <c r="D3" s="287"/>
      <c r="E3" s="287"/>
      <c r="F3" s="287"/>
      <c r="G3" s="2" t="s">
        <v>5</v>
      </c>
      <c r="H3" s="2" t="s">
        <v>6</v>
      </c>
      <c r="I3" s="2" t="s">
        <v>7</v>
      </c>
      <c r="J3" s="2" t="s">
        <v>8</v>
      </c>
      <c r="K3" s="2" t="s">
        <v>9</v>
      </c>
      <c r="L3" s="2" t="s">
        <v>10</v>
      </c>
      <c r="M3" s="2" t="s">
        <v>11</v>
      </c>
      <c r="N3" s="2" t="s">
        <v>12</v>
      </c>
      <c r="O3" s="2" t="s">
        <v>13</v>
      </c>
      <c r="P3" s="2" t="s">
        <v>14</v>
      </c>
      <c r="Q3" s="2" t="s">
        <v>15</v>
      </c>
      <c r="R3" s="2" t="s">
        <v>16</v>
      </c>
      <c r="S3" s="2" t="s">
        <v>38</v>
      </c>
      <c r="T3" s="35" t="s">
        <v>17</v>
      </c>
    </row>
    <row r="4" spans="1:20" ht="15.75" x14ac:dyDescent="0.25">
      <c r="A4" s="22"/>
      <c r="B4" s="38">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B5" s="279" t="s">
        <v>188</v>
      </c>
      <c r="C5" s="280"/>
      <c r="D5" s="280"/>
      <c r="E5" s="280"/>
      <c r="F5" s="280"/>
      <c r="G5" s="280"/>
      <c r="H5" s="280"/>
      <c r="I5" s="280"/>
      <c r="J5" s="280"/>
      <c r="K5" s="280"/>
      <c r="L5" s="280"/>
      <c r="M5" s="280"/>
      <c r="N5" s="280"/>
      <c r="O5" s="280"/>
      <c r="P5" s="280"/>
      <c r="Q5" s="280"/>
      <c r="R5" s="280"/>
      <c r="S5" s="280"/>
      <c r="T5" s="281"/>
    </row>
    <row r="6" spans="1:20" ht="85.5" customHeight="1" x14ac:dyDescent="0.25">
      <c r="A6" s="211">
        <v>1</v>
      </c>
      <c r="B6" s="17" t="s">
        <v>19</v>
      </c>
      <c r="C6" s="8" t="s">
        <v>189</v>
      </c>
      <c r="D6" s="34" t="s">
        <v>25</v>
      </c>
      <c r="E6" s="34">
        <v>1</v>
      </c>
      <c r="F6" s="21">
        <v>1</v>
      </c>
      <c r="G6" s="73">
        <v>0</v>
      </c>
      <c r="H6" s="73"/>
      <c r="I6" s="76"/>
      <c r="J6" s="73"/>
      <c r="K6" s="73"/>
      <c r="L6" s="73"/>
      <c r="M6" s="73"/>
      <c r="N6" s="146"/>
      <c r="O6" s="73"/>
      <c r="P6" s="73"/>
      <c r="Q6" s="73"/>
      <c r="R6" s="202"/>
      <c r="S6" s="11">
        <f>145.7/F6*100</f>
        <v>14569.999999999998</v>
      </c>
      <c r="T6" s="8" t="s">
        <v>289</v>
      </c>
    </row>
    <row r="7" spans="1:20" ht="107.25" customHeight="1" x14ac:dyDescent="0.25">
      <c r="A7" s="211">
        <v>2</v>
      </c>
      <c r="B7" s="17" t="s">
        <v>23</v>
      </c>
      <c r="C7" s="8" t="s">
        <v>190</v>
      </c>
      <c r="D7" s="34" t="s">
        <v>25</v>
      </c>
      <c r="E7" s="34">
        <v>54</v>
      </c>
      <c r="F7" s="21">
        <v>56</v>
      </c>
      <c r="G7" s="73">
        <v>2</v>
      </c>
      <c r="H7" s="73"/>
      <c r="I7" s="76"/>
      <c r="J7" s="106"/>
      <c r="K7" s="107"/>
      <c r="L7" s="73"/>
      <c r="M7" s="200"/>
      <c r="N7" s="200"/>
      <c r="O7" s="200"/>
      <c r="P7" s="200"/>
      <c r="Q7" s="200"/>
      <c r="R7" s="202"/>
      <c r="S7" s="11">
        <f>Q7/F7*100</f>
        <v>0</v>
      </c>
      <c r="T7" s="8" t="s">
        <v>296</v>
      </c>
    </row>
    <row r="8" spans="1:20" ht="94.5" x14ac:dyDescent="0.25">
      <c r="A8" s="211">
        <v>3</v>
      </c>
      <c r="B8" s="17" t="s">
        <v>26</v>
      </c>
      <c r="C8" s="8" t="s">
        <v>191</v>
      </c>
      <c r="D8" s="34" t="s">
        <v>25</v>
      </c>
      <c r="E8" s="34">
        <v>1</v>
      </c>
      <c r="F8" s="21">
        <v>1</v>
      </c>
      <c r="G8" s="73">
        <v>0</v>
      </c>
      <c r="H8" s="73"/>
      <c r="I8" s="73"/>
      <c r="J8" s="73"/>
      <c r="K8" s="73"/>
      <c r="L8" s="131"/>
      <c r="M8" s="134"/>
      <c r="N8" s="146"/>
      <c r="O8" s="178"/>
      <c r="P8" s="178"/>
      <c r="Q8" s="200"/>
      <c r="R8" s="202"/>
      <c r="S8" s="11">
        <f>Q8/F8*100</f>
        <v>0</v>
      </c>
      <c r="T8" s="8" t="s">
        <v>290</v>
      </c>
    </row>
    <row r="9" spans="1:20" ht="78.75" x14ac:dyDescent="0.25">
      <c r="A9" s="318">
        <v>4</v>
      </c>
      <c r="B9" s="320" t="s">
        <v>43</v>
      </c>
      <c r="C9" s="8" t="s">
        <v>198</v>
      </c>
      <c r="D9" s="34" t="s">
        <v>25</v>
      </c>
      <c r="E9" s="34">
        <v>101</v>
      </c>
      <c r="F9" s="21">
        <v>104</v>
      </c>
      <c r="G9" s="73">
        <v>8</v>
      </c>
      <c r="H9" s="73"/>
      <c r="I9" s="76"/>
      <c r="J9" s="109"/>
      <c r="K9" s="109"/>
      <c r="L9" s="73"/>
      <c r="M9" s="14"/>
      <c r="N9" s="14"/>
      <c r="O9" s="14"/>
      <c r="P9" s="14"/>
      <c r="Q9" s="14"/>
      <c r="R9" s="202"/>
      <c r="S9" s="11">
        <f>Q9/F9*100</f>
        <v>0</v>
      </c>
      <c r="T9" s="261" t="s">
        <v>292</v>
      </c>
    </row>
    <row r="10" spans="1:20" ht="37.9" customHeight="1" x14ac:dyDescent="0.25">
      <c r="A10" s="319"/>
      <c r="B10" s="321"/>
      <c r="C10" s="8" t="s">
        <v>197</v>
      </c>
      <c r="D10" s="34" t="s">
        <v>192</v>
      </c>
      <c r="E10" s="12">
        <v>123.57</v>
      </c>
      <c r="F10" s="86">
        <v>123.57</v>
      </c>
      <c r="G10" s="11">
        <v>10.3</v>
      </c>
      <c r="H10" s="11"/>
      <c r="I10" s="11"/>
      <c r="J10" s="11"/>
      <c r="K10" s="11"/>
      <c r="L10" s="11"/>
      <c r="M10" s="11"/>
      <c r="N10" s="11"/>
      <c r="O10" s="11"/>
      <c r="P10" s="11"/>
      <c r="Q10" s="11"/>
      <c r="R10" s="11"/>
      <c r="S10" s="11"/>
      <c r="T10" s="262" t="s">
        <v>291</v>
      </c>
    </row>
    <row r="11" spans="1:20" ht="125.45" customHeight="1" x14ac:dyDescent="0.25">
      <c r="A11" s="212">
        <v>5</v>
      </c>
      <c r="B11" s="13" t="s">
        <v>45</v>
      </c>
      <c r="C11" s="8" t="s">
        <v>193</v>
      </c>
      <c r="D11" s="34" t="s">
        <v>25</v>
      </c>
      <c r="E11" s="34">
        <v>1700</v>
      </c>
      <c r="F11" s="21">
        <v>1900</v>
      </c>
      <c r="G11" s="73">
        <v>158</v>
      </c>
      <c r="H11" s="73"/>
      <c r="I11" s="76"/>
      <c r="J11" s="73"/>
      <c r="K11" s="73"/>
      <c r="L11" s="73"/>
      <c r="M11" s="73"/>
      <c r="N11" s="73"/>
      <c r="O11" s="150"/>
      <c r="P11" s="73"/>
      <c r="Q11" s="73"/>
      <c r="R11" s="14"/>
      <c r="S11" s="11">
        <f t="shared" ref="S11:S13" si="0">Q11/F11*100</f>
        <v>0</v>
      </c>
      <c r="T11" s="261" t="s">
        <v>293</v>
      </c>
    </row>
    <row r="12" spans="1:20" ht="69.599999999999994" customHeight="1" x14ac:dyDescent="0.25">
      <c r="A12" s="212">
        <v>6</v>
      </c>
      <c r="B12" s="13" t="s">
        <v>46</v>
      </c>
      <c r="C12" s="8" t="s">
        <v>194</v>
      </c>
      <c r="D12" s="34" t="s">
        <v>195</v>
      </c>
      <c r="E12" s="34">
        <v>100</v>
      </c>
      <c r="F12" s="21">
        <v>100</v>
      </c>
      <c r="G12" s="15">
        <v>100</v>
      </c>
      <c r="H12" s="15"/>
      <c r="I12" s="15"/>
      <c r="J12" s="15"/>
      <c r="K12" s="15"/>
      <c r="L12" s="15"/>
      <c r="M12" s="15"/>
      <c r="N12" s="15"/>
      <c r="O12" s="15"/>
      <c r="P12" s="15"/>
      <c r="Q12" s="15"/>
      <c r="R12" s="62"/>
      <c r="S12" s="11">
        <f>O12/F12*100</f>
        <v>0</v>
      </c>
      <c r="T12" s="8" t="s">
        <v>294</v>
      </c>
    </row>
    <row r="13" spans="1:20" ht="90" customHeight="1" x14ac:dyDescent="0.25">
      <c r="A13" s="212">
        <v>7</v>
      </c>
      <c r="B13" s="13" t="s">
        <v>47</v>
      </c>
      <c r="C13" s="8" t="s">
        <v>196</v>
      </c>
      <c r="D13" s="34" t="s">
        <v>195</v>
      </c>
      <c r="E13" s="34">
        <v>100</v>
      </c>
      <c r="F13" s="21">
        <v>100</v>
      </c>
      <c r="G13" s="73">
        <v>100</v>
      </c>
      <c r="H13" s="73"/>
      <c r="I13" s="73"/>
      <c r="J13" s="73"/>
      <c r="K13" s="73"/>
      <c r="L13" s="73"/>
      <c r="M13" s="73"/>
      <c r="N13" s="73"/>
      <c r="O13" s="73"/>
      <c r="P13" s="73"/>
      <c r="Q13" s="73"/>
      <c r="R13" s="202"/>
      <c r="S13" s="11">
        <f t="shared" si="0"/>
        <v>0</v>
      </c>
      <c r="T13" s="8" t="s">
        <v>295</v>
      </c>
    </row>
  </sheetData>
  <customSheetViews>
    <customSheetView guid="{AF8A7EC1-5680-4411-8CA7-5C7F5D245B03}" scale="70" showPageBreaks="1" hiddenColumns="1" state="hidden" view="pageBreakPreview" topLeftCell="D8">
      <selection activeCell="G11" sqref="G11"/>
      <pageMargins left="0.7" right="0.7" top="0.75" bottom="0.75" header="0.3" footer="0.3"/>
      <pageSetup paperSize="9" orientation="portrait" r:id="rId1"/>
    </customSheetView>
    <customSheetView guid="{0E67524B-A824-49FB-A67D-C1771603425D}" scale="60" showPageBreaks="1" printArea="1" hiddenColumns="1" view="pageBreakPreview">
      <selection activeCell="J7" sqref="J7"/>
      <pageMargins left="0.7" right="0.7" top="0.75" bottom="0.75" header="0.3" footer="0.3"/>
      <pageSetup paperSize="9" scale="20" orientation="portrait" r:id="rId2"/>
    </customSheetView>
    <customSheetView guid="{62E99341-31CC-4B22-ACCE-D0C55385ECC0}" scale="85" showPageBreaks="1" hiddenColumns="1" view="pageBreakPreview" topLeftCell="F1">
      <selection activeCell="T7" sqref="T7"/>
      <pageMargins left="0.7" right="0.7" top="0.75" bottom="0.75" header="0.3" footer="0.3"/>
      <pageSetup paperSize="9" orientation="portrait" r:id="rId3"/>
    </customSheetView>
    <customSheetView guid="{E5A2ECE4-B75B-45A2-AE22-0D04E85CEB66}" scale="60" showPageBreaks="1" hiddenColumns="1" view="pageBreakPreview">
      <selection activeCell="G6" sqref="G6:G13"/>
      <pageMargins left="0.7" right="0.7" top="0.75" bottom="0.75" header="0.3" footer="0.3"/>
      <pageSetup paperSize="9" orientation="portrait" r:id="rId4"/>
    </customSheetView>
    <customSheetView guid="{8E7CBF92-2A8A-4486-AE31-320A2A4BD935}" scale="55" showPageBreaks="1" hiddenColumns="1" view="pageBreakPreview">
      <selection activeCell="P12" sqref="P12"/>
      <pageMargins left="0.7" right="0.7" top="0.75" bottom="0.75" header="0.3" footer="0.3"/>
      <pageSetup paperSize="9" orientation="portrait" r:id="rId5"/>
    </customSheetView>
    <customSheetView guid="{536E4AEA-F618-4F85-8552-BC1DB5601AA9}" scale="70" showPageBreaks="1" hiddenColumns="1" view="pageBreakPreview" topLeftCell="D8">
      <selection activeCell="G11" sqref="G11"/>
      <pageMargins left="0.7" right="0.7" top="0.75" bottom="0.75" header="0.3" footer="0.3"/>
      <pageSetup paperSize="9" orientation="portrait" r:id="rId6"/>
    </customSheetView>
    <customSheetView guid="{2BD323B3-0AFD-4A0F-92BE-DE4822DF2931}" scale="60" showPageBreaks="1" hiddenColumns="1" view="pageBreakPreview" topLeftCell="A4">
      <selection activeCell="G6" sqref="G6:G13"/>
      <pageMargins left="0.7" right="0.7" top="0.75" bottom="0.75" header="0.3" footer="0.3"/>
      <pageSetup paperSize="9" orientation="portrait" r:id="rId7"/>
    </customSheetView>
    <customSheetView guid="{29B41C1A-DE4D-4DEA-B90B-19C46C754CB5}" scale="60" showPageBreaks="1" hiddenColumns="1" view="pageBreakPreview">
      <selection activeCell="G9" sqref="G9"/>
      <pageMargins left="0.7" right="0.7" top="0.75" bottom="0.75" header="0.3" footer="0.3"/>
      <pageSetup paperSize="9" scale="45" orientation="landscape" r:id="rId8"/>
    </customSheetView>
    <customSheetView guid="{AA1E88D6-B765-4D8A-BB20-FCE31C48857F}" scale="75" showPageBreaks="1" hiddenColumns="1" view="pageBreakPreview" topLeftCell="D1">
      <selection activeCell="R7" sqref="R7"/>
      <pageMargins left="0.7" right="0.7" top="0.75" bottom="0.75" header="0.3" footer="0.3"/>
      <pageSetup paperSize="9" orientation="portrait" r:id="rId9"/>
    </customSheetView>
    <customSheetView guid="{CC311ED5-8E9A-4A74-AF81-E2B2B6EAD85B}" scale="70" showPageBreaks="1" hiddenColumns="1" view="pageBreakPreview" topLeftCell="D8">
      <selection activeCell="G11" sqref="G11"/>
      <pageMargins left="0.7" right="0.7" top="0.75" bottom="0.75" header="0.3" footer="0.3"/>
      <pageSetup paperSize="9" orientation="portrait" r:id="rId10"/>
    </customSheetView>
    <customSheetView guid="{BEF67C10-7FC6-4F33-B3F9-204F29E3E218}" scale="60" showPageBreaks="1" hiddenColumns="1" view="pageBreakPreview">
      <selection activeCell="G6" sqref="G6:G13"/>
      <pageMargins left="0.7" right="0.7" top="0.75" bottom="0.75" header="0.3" footer="0.3"/>
      <pageSetup paperSize="9" orientation="portrait" r:id="rId11"/>
    </customSheetView>
    <customSheetView guid="{DBB9E7F6-7701-4D52-8273-C96C8672D403}" scale="85" showPageBreaks="1" hiddenColumns="1" view="pageBreakPreview">
      <selection sqref="A1:T13"/>
      <pageMargins left="0.7" right="0.7" top="0.75" bottom="0.75" header="0.3" footer="0.3"/>
      <pageSetup paperSize="9" scale="45" orientation="landscape" r:id="rId12"/>
    </customSheetView>
    <customSheetView guid="{73C3B9D4-9210-43F5-9883-0E949EA0E341}" scale="55" showPageBreaks="1" hiddenColumns="1" view="pageBreakPreview" topLeftCell="A10">
      <selection activeCell="G11" sqref="G11"/>
      <pageMargins left="0.7" right="0.7" top="0.75" bottom="0.75" header="0.3" footer="0.3"/>
      <pageSetup paperSize="9" orientation="portrait" r:id="rId13"/>
    </customSheetView>
    <customSheetView guid="{459390C8-C5DF-49F1-A77C-C618340F3CD1}" scale="60" showPageBreaks="1" hiddenColumns="1" view="pageBreakPreview">
      <selection activeCell="G6" sqref="G6:G13"/>
      <pageMargins left="0.7" right="0.7" top="0.75" bottom="0.75" header="0.3" footer="0.3"/>
      <pageSetup paperSize="9" orientation="portrait" r:id="rId14"/>
    </customSheetView>
    <customSheetView guid="{2632A833-96F5-4A25-97EB-81ED19BC2F66}" scale="60" showPageBreaks="1" hiddenColumns="1" view="pageBreakPreview">
      <selection activeCell="G6" sqref="G6:G13"/>
      <pageMargins left="0.7" right="0.7" top="0.75" bottom="0.75" header="0.3" footer="0.3"/>
      <pageSetup paperSize="9" orientation="portrait" r:id="rId15"/>
    </customSheetView>
    <customSheetView guid="{5F1BE36F-0832-42CE-A3FC-1A76BC593CBA}" scale="60" showPageBreaks="1" hiddenColumns="1" view="pageBreakPreview">
      <selection activeCell="M13" sqref="M13"/>
      <pageMargins left="0.7" right="0.7" top="0.75" bottom="0.75" header="0.3" footer="0.3"/>
      <pageSetup paperSize="9" orientation="portrait" r:id="rId16"/>
    </customSheetView>
    <customSheetView guid="{7ECADF5B-4174-4035-8137-3D83A4A93CD5}" scale="60" showPageBreaks="1" hiddenColumns="1" view="pageBreakPreview">
      <selection activeCell="G6" sqref="G6:G13"/>
      <pageMargins left="0.7" right="0.7" top="0.75" bottom="0.75" header="0.3" footer="0.3"/>
      <pageSetup paperSize="9" orientation="portrait" r:id="rId17"/>
    </customSheetView>
    <customSheetView guid="{6A6C9703-C16B-46D2-8CEE-AD24BCFE6CF3}" scale="60" showPageBreaks="1" hiddenColumns="1" view="pageBreakPreview">
      <selection activeCell="G9" sqref="G9"/>
      <pageMargins left="0.7" right="0.7" top="0.75" bottom="0.75" header="0.3" footer="0.3"/>
      <pageSetup paperSize="9" scale="45" orientation="landscape" r:id="rId18"/>
    </customSheetView>
    <customSheetView guid="{06A69783-2FAA-4B05-9CD3-C97C7DF94659}" scale="60" showPageBreaks="1" hiddenColumns="1" view="pageBreakPreview">
      <selection activeCell="G6" sqref="G6:G13"/>
      <pageMargins left="0.7" right="0.7" top="0.75" bottom="0.75" header="0.3" footer="0.3"/>
      <pageSetup paperSize="9" orientation="portrait" r:id="rId19"/>
    </customSheetView>
    <customSheetView guid="{E82CE51D-E642-4881-A0F3-F33C1C34AFA1}" scale="60" showPageBreaks="1" hiddenColumns="1" view="pageBreakPreview">
      <selection activeCell="G6" sqref="G6:G13"/>
      <pageMargins left="0.7" right="0.7" top="0.75" bottom="0.75" header="0.3" footer="0.3"/>
      <pageSetup paperSize="9" orientation="portrait" r:id="rId20"/>
    </customSheetView>
    <customSheetView guid="{0A7892A9-C788-4A52-B70F-E061EF7EBA75}" scale="70" showPageBreaks="1" hiddenColumns="1" view="pageBreakPreview" topLeftCell="E1">
      <selection activeCell="P13" sqref="P13"/>
      <pageMargins left="0.7" right="0.7" top="0.75" bottom="0.75" header="0.3" footer="0.3"/>
      <pageSetup paperSize="9" orientation="portrait" r:id="rId21"/>
    </customSheetView>
    <customSheetView guid="{3A1AD47D-D360-494C-B851-D14B33F8032B}" scale="85" showPageBreaks="1" hiddenColumns="1" view="pageBreakPreview" topLeftCell="A8">
      <selection activeCell="L12" sqref="L12"/>
      <pageMargins left="0.7" right="0.7" top="0.75" bottom="0.75" header="0.3" footer="0.3"/>
      <pageSetup paperSize="9" orientation="portrait" r:id="rId22"/>
    </customSheetView>
    <customSheetView guid="{DC2E917C-7EDA-4B90-B3FB-550D32D31915}" scale="50" showPageBreaks="1" printArea="1" hiddenColumns="1" view="pageBreakPreview">
      <selection activeCell="T7" sqref="T7"/>
      <pageMargins left="0.7" right="0.7" top="0.75" bottom="0.75" header="0.3" footer="0.3"/>
      <pageSetup paperSize="9" scale="20" orientation="portrait" r:id="rId23"/>
    </customSheetView>
    <customSheetView guid="{A5DFC301-5C67-4FC6-85AF-FDF62108DB8C}" scale="85" showPageBreaks="1" hiddenColumns="1" view="pageBreakPreview" topLeftCell="F7">
      <selection activeCell="J32" sqref="J32"/>
      <pageMargins left="0.7" right="0.7" top="0.75" bottom="0.75" header="0.3" footer="0.3"/>
      <pageSetup paperSize="9" orientation="portrait" r:id="rId24"/>
    </customSheetView>
    <customSheetView guid="{289EDABA-C5A9-419A-80C6-5151B0E77175}" scale="70" showPageBreaks="1" hiddenColumns="1" view="pageBreakPreview" topLeftCell="D8">
      <selection activeCell="G11" sqref="G11"/>
      <pageMargins left="0.7" right="0.7" top="0.75" bottom="0.75" header="0.3" footer="0.3"/>
      <pageSetup paperSize="9" orientation="portrait" r:id="rId25"/>
    </customSheetView>
    <customSheetView guid="{B08D60EB-17AC-43BC-A2EA-BCC34DA15115}" scale="60" showPageBreaks="1" hiddenColumns="1" view="pageBreakPreview">
      <selection activeCell="M13" sqref="M13"/>
      <pageMargins left="0.7" right="0.7" top="0.75" bottom="0.75" header="0.3" footer="0.3"/>
      <pageSetup paperSize="9" orientation="portrait" r:id="rId26"/>
    </customSheetView>
    <customSheetView guid="{BDED3506-9430-4352-8E58-74A02AA55749}" scale="75" showPageBreaks="1" hiddenColumns="1" view="pageBreakPreview" topLeftCell="D1">
      <selection activeCell="R7" sqref="R7"/>
      <pageMargins left="0.7" right="0.7" top="0.75" bottom="0.75" header="0.3" footer="0.3"/>
      <pageSetup paperSize="9" orientation="portrait" r:id="rId27"/>
    </customSheetView>
    <customSheetView guid="{80AD08A8-345A-453A-A104-5E3DA1078B6F}" scale="60" showPageBreaks="1" hiddenColumns="1" view="pageBreakPreview">
      <selection activeCell="G6" sqref="G6:G13"/>
      <pageMargins left="0.7" right="0.7" top="0.75" bottom="0.75" header="0.3" footer="0.3"/>
      <pageSetup paperSize="9" orientation="portrait" r:id="rId28"/>
    </customSheetView>
    <customSheetView guid="{BC0D032C-B7DF-4F2E-B1DC-6C55D32E50A7}" scale="60" showPageBreaks="1" hiddenColumns="1" view="pageBreakPreview">
      <selection activeCell="G6" sqref="G6:G13"/>
      <pageMargins left="0.7" right="0.7" top="0.75" bottom="0.75" header="0.3" footer="0.3"/>
      <pageSetup paperSize="9" orientation="portrait" r:id="rId29"/>
    </customSheetView>
    <customSheetView guid="{F02E4BFF-91CB-4809-939D-2DEDB7A6D27E}" scale="60" showPageBreaks="1" hiddenColumns="1">
      <selection activeCell="G6" sqref="G6:G13"/>
      <pageMargins left="0.7" right="0.7" top="0.75" bottom="0.75" header="0.3" footer="0.3"/>
      <pageSetup paperSize="9" orientation="portrait" r:id="rId30"/>
    </customSheetView>
    <customSheetView guid="{F1DC9DCC-06E3-4E7B-88AF-BCE58DCEC1FC}" scale="80" showPageBreaks="1" hiddenColumns="1" view="pageBreakPreview" topLeftCell="A8">
      <selection activeCell="C19" sqref="C19"/>
      <pageMargins left="0.7" right="0.7" top="0.75" bottom="0.75" header="0.3" footer="0.3"/>
      <pageSetup paperSize="9" scale="24" orientation="portrait" r:id="rId31"/>
    </customSheetView>
    <customSheetView guid="{6AC0ED22-CCBF-444B-9F29-F3EDD4234483}" scale="85" showPageBreaks="1" hiddenColumns="1" view="pageBreakPreview" topLeftCell="F7">
      <selection activeCell="J32" sqref="J32"/>
      <pageMargins left="0.7" right="0.7" top="0.75" bottom="0.75" header="0.3" footer="0.3"/>
      <pageSetup paperSize="9" orientation="portrait" r:id="rId32"/>
    </customSheetView>
    <customSheetView guid="{78BEB479-57CC-4BBB-8F3F-73AA0BAD3F3D}" scale="60" showPageBreaks="1" hiddenColumns="1" view="pageBreakPreview">
      <selection activeCell="G6" sqref="G6:G13"/>
      <pageMargins left="0.7" right="0.7" top="0.75" bottom="0.75" header="0.3" footer="0.3"/>
      <pageSetup paperSize="9" orientation="portrait" r:id="rId33"/>
    </customSheetView>
    <customSheetView guid="{4FCF4851-1FFB-4291-9E63-B5ADD52F8DBE}" scale="70" showPageBreaks="1" hiddenColumns="1" view="pageBreakPreview" topLeftCell="D8">
      <selection activeCell="G11" sqref="G11"/>
      <pageMargins left="0.7" right="0.7" top="0.75" bottom="0.75" header="0.3" footer="0.3"/>
      <pageSetup paperSize="9" orientation="portrait" r:id="rId34"/>
    </customSheetView>
    <customSheetView guid="{F48E67D2-2C8C-4D86-A2A9-F44F569AC752}" scale="60" showPageBreaks="1" hiddenColumns="1" view="pageBreakPreview">
      <selection activeCell="R7" sqref="R7"/>
      <pageMargins left="0.7" right="0.7" top="0.75" bottom="0.75" header="0.3" footer="0.3"/>
      <pageSetup paperSize="9" orientation="portrait" r:id="rId35"/>
    </customSheetView>
  </customSheetViews>
  <mergeCells count="11">
    <mergeCell ref="B5:T5"/>
    <mergeCell ref="A9:A10"/>
    <mergeCell ref="B9:B10"/>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0"/>
  <sheetViews>
    <sheetView view="pageBreakPreview" zoomScale="55" zoomScaleNormal="60" workbookViewId="0">
      <selection activeCell="G11" sqref="G11"/>
    </sheetView>
  </sheetViews>
  <sheetFormatPr defaultRowHeight="15" x14ac:dyDescent="0.25"/>
  <cols>
    <col min="1" max="2" width="11.7109375" customWidth="1"/>
    <col min="3" max="3" width="39.14062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50" customWidth="1"/>
  </cols>
  <sheetData>
    <row r="1" spans="1:20" ht="47.25" customHeight="1" x14ac:dyDescent="0.25">
      <c r="B1" s="282" t="s">
        <v>227</v>
      </c>
      <c r="C1" s="283"/>
      <c r="D1" s="283"/>
      <c r="E1" s="283"/>
      <c r="F1" s="283"/>
      <c r="G1" s="283"/>
      <c r="H1" s="283"/>
      <c r="I1" s="283"/>
      <c r="J1" s="283"/>
      <c r="K1" s="283"/>
      <c r="L1" s="283"/>
      <c r="M1" s="283"/>
      <c r="N1" s="283"/>
      <c r="O1" s="283"/>
      <c r="P1" s="283"/>
      <c r="Q1" s="283"/>
      <c r="R1" s="283"/>
      <c r="S1" s="283"/>
      <c r="T1" s="283"/>
    </row>
    <row r="2" spans="1:20" ht="15.75" x14ac:dyDescent="0.25">
      <c r="A2" s="278"/>
      <c r="B2" s="284" t="s">
        <v>0</v>
      </c>
      <c r="C2" s="285" t="s">
        <v>1</v>
      </c>
      <c r="D2" s="285" t="s">
        <v>2</v>
      </c>
      <c r="E2" s="285" t="s">
        <v>3</v>
      </c>
      <c r="F2" s="285" t="s">
        <v>233</v>
      </c>
      <c r="G2" s="288" t="s">
        <v>4</v>
      </c>
      <c r="H2" s="289"/>
      <c r="I2" s="289"/>
      <c r="J2" s="289"/>
      <c r="K2" s="289"/>
      <c r="L2" s="289"/>
      <c r="M2" s="289"/>
      <c r="N2" s="289"/>
      <c r="O2" s="289"/>
      <c r="P2" s="289"/>
      <c r="Q2" s="289"/>
      <c r="R2" s="289"/>
      <c r="S2" s="290"/>
      <c r="T2" s="1"/>
    </row>
    <row r="3" spans="1:20" ht="119.25" customHeight="1" x14ac:dyDescent="0.25">
      <c r="A3" s="278"/>
      <c r="B3" s="284"/>
      <c r="C3" s="286"/>
      <c r="D3" s="287"/>
      <c r="E3" s="287"/>
      <c r="F3" s="287"/>
      <c r="G3" s="2" t="s">
        <v>5</v>
      </c>
      <c r="H3" s="2" t="s">
        <v>6</v>
      </c>
      <c r="I3" s="2" t="s">
        <v>7</v>
      </c>
      <c r="J3" s="2" t="s">
        <v>8</v>
      </c>
      <c r="K3" s="2" t="s">
        <v>9</v>
      </c>
      <c r="L3" s="2" t="s">
        <v>10</v>
      </c>
      <c r="M3" s="2" t="s">
        <v>11</v>
      </c>
      <c r="N3" s="2" t="s">
        <v>12</v>
      </c>
      <c r="O3" s="2" t="s">
        <v>13</v>
      </c>
      <c r="P3" s="2" t="s">
        <v>14</v>
      </c>
      <c r="Q3" s="2" t="s">
        <v>15</v>
      </c>
      <c r="R3" s="2" t="s">
        <v>16</v>
      </c>
      <c r="S3" s="2" t="s">
        <v>38</v>
      </c>
      <c r="T3" s="35" t="s">
        <v>17</v>
      </c>
    </row>
    <row r="4" spans="1:20" ht="15.75" x14ac:dyDescent="0.25">
      <c r="A4" s="22"/>
      <c r="B4" s="38">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B5" s="315" t="s">
        <v>202</v>
      </c>
      <c r="C5" s="280"/>
      <c r="D5" s="280"/>
      <c r="E5" s="280"/>
      <c r="F5" s="280"/>
      <c r="G5" s="280"/>
      <c r="H5" s="280"/>
      <c r="I5" s="280"/>
      <c r="J5" s="280"/>
      <c r="K5" s="280"/>
      <c r="L5" s="280"/>
      <c r="M5" s="280"/>
      <c r="N5" s="280"/>
      <c r="O5" s="280"/>
      <c r="P5" s="280"/>
      <c r="Q5" s="280"/>
      <c r="R5" s="280"/>
      <c r="S5" s="280"/>
      <c r="T5" s="281"/>
    </row>
    <row r="6" spans="1:20" ht="63" x14ac:dyDescent="0.25">
      <c r="A6" s="24">
        <v>1</v>
      </c>
      <c r="B6" s="17" t="s">
        <v>19</v>
      </c>
      <c r="C6" s="8" t="s">
        <v>229</v>
      </c>
      <c r="D6" s="34" t="s">
        <v>28</v>
      </c>
      <c r="E6" s="34">
        <v>10.199999999999999</v>
      </c>
      <c r="F6" s="42">
        <v>10</v>
      </c>
      <c r="G6" s="83">
        <v>10</v>
      </c>
      <c r="H6" s="83"/>
      <c r="I6" s="180"/>
      <c r="J6" s="179"/>
      <c r="K6" s="179"/>
      <c r="L6" s="179"/>
      <c r="M6" s="179"/>
      <c r="N6" s="53"/>
      <c r="O6" s="179"/>
      <c r="P6" s="179"/>
      <c r="Q6" s="179"/>
      <c r="R6" s="179"/>
      <c r="S6" s="27"/>
      <c r="T6" s="30"/>
    </row>
    <row r="7" spans="1:20" ht="234.75" customHeight="1" x14ac:dyDescent="0.25">
      <c r="A7" s="24">
        <v>2</v>
      </c>
      <c r="B7" s="62" t="s">
        <v>23</v>
      </c>
      <c r="C7" s="8" t="s">
        <v>230</v>
      </c>
      <c r="D7" s="234" t="s">
        <v>28</v>
      </c>
      <c r="E7" s="234">
        <v>78.400000000000006</v>
      </c>
      <c r="F7" s="42">
        <v>60</v>
      </c>
      <c r="G7" s="83">
        <v>60</v>
      </c>
      <c r="H7" s="83"/>
      <c r="I7" s="234"/>
      <c r="J7" s="233"/>
      <c r="K7" s="233"/>
      <c r="L7" s="233"/>
      <c r="M7" s="233"/>
      <c r="N7" s="53"/>
      <c r="O7" s="233"/>
      <c r="P7" s="233"/>
      <c r="Q7" s="233"/>
      <c r="R7" s="233"/>
      <c r="S7" s="27"/>
      <c r="T7" s="30"/>
    </row>
    <row r="8" spans="1:20" ht="129" customHeight="1" x14ac:dyDescent="0.25">
      <c r="A8" s="24">
        <v>3</v>
      </c>
      <c r="B8" s="17">
        <v>1</v>
      </c>
      <c r="C8" s="8" t="s">
        <v>201</v>
      </c>
      <c r="D8" s="34" t="s">
        <v>28</v>
      </c>
      <c r="E8" s="34">
        <v>101.8</v>
      </c>
      <c r="F8" s="21">
        <v>100</v>
      </c>
      <c r="G8" s="83">
        <v>4.9000000000000004</v>
      </c>
      <c r="H8" s="83"/>
      <c r="I8" s="180"/>
      <c r="J8" s="53"/>
      <c r="K8" s="53"/>
      <c r="L8" s="179"/>
      <c r="M8" s="53"/>
      <c r="N8" s="53"/>
      <c r="O8" s="179"/>
      <c r="P8" s="53"/>
      <c r="Q8" s="53"/>
      <c r="R8" s="179"/>
      <c r="S8" s="27"/>
      <c r="T8" s="30"/>
    </row>
    <row r="9" spans="1:20" ht="95.25" customHeight="1" x14ac:dyDescent="0.25">
      <c r="A9" s="24">
        <v>4</v>
      </c>
      <c r="B9" s="13">
        <v>3</v>
      </c>
      <c r="C9" s="8" t="s">
        <v>231</v>
      </c>
      <c r="D9" s="34" t="s">
        <v>152</v>
      </c>
      <c r="E9" s="34">
        <v>9</v>
      </c>
      <c r="F9" s="21">
        <v>3</v>
      </c>
      <c r="G9" s="83">
        <v>0</v>
      </c>
      <c r="H9" s="83"/>
      <c r="I9" s="180"/>
      <c r="J9" s="179"/>
      <c r="K9" s="179"/>
      <c r="L9" s="179"/>
      <c r="M9" s="54"/>
      <c r="N9" s="54"/>
      <c r="O9" s="54"/>
      <c r="P9" s="54"/>
      <c r="Q9" s="54"/>
      <c r="R9" s="179"/>
      <c r="S9" s="27"/>
      <c r="T9" s="30"/>
    </row>
    <row r="10" spans="1:20" ht="102" customHeight="1" x14ac:dyDescent="0.25">
      <c r="A10" s="24">
        <v>5</v>
      </c>
      <c r="B10" s="13">
        <v>4</v>
      </c>
      <c r="C10" s="8" t="s">
        <v>199</v>
      </c>
      <c r="D10" s="34" t="s">
        <v>200</v>
      </c>
      <c r="E10" s="34">
        <v>0</v>
      </c>
      <c r="F10" s="21">
        <v>1</v>
      </c>
      <c r="G10" s="83">
        <v>0</v>
      </c>
      <c r="H10" s="83"/>
      <c r="I10" s="180"/>
      <c r="J10" s="179"/>
      <c r="K10" s="181"/>
      <c r="L10" s="181"/>
      <c r="M10" s="181"/>
      <c r="N10" s="181"/>
      <c r="O10" s="181"/>
      <c r="P10" s="181"/>
      <c r="Q10" s="181"/>
      <c r="R10" s="33"/>
      <c r="S10" s="27"/>
      <c r="T10" s="183"/>
    </row>
  </sheetData>
  <customSheetViews>
    <customSheetView guid="{AF8A7EC1-5680-4411-8CA7-5C7F5D245B03}" scale="55" showPageBreaks="1" hiddenColumns="1" state="hidden" view="pageBreakPreview">
      <selection activeCell="G11" sqref="G11"/>
      <pageMargins left="0.7" right="0.7" top="0.75" bottom="0.75" header="0.3" footer="0.3"/>
      <pageSetup paperSize="9" orientation="portrait" r:id="rId1"/>
    </customSheetView>
    <customSheetView guid="{0E67524B-A824-49FB-A67D-C1771603425D}" scale="55" showPageBreaks="1" hiddenColumns="1" view="pageBreakPreview">
      <selection activeCell="G6" sqref="G6:G10"/>
      <pageMargins left="0.7" right="0.7" top="0.75" bottom="0.75" header="0.3" footer="0.3"/>
      <pageSetup paperSize="9" orientation="portrait" r:id="rId2"/>
    </customSheetView>
    <customSheetView guid="{62E99341-31CC-4B22-ACCE-D0C55385ECC0}" scale="55" showPageBreaks="1" hiddenColumns="1" view="pageBreakPreview">
      <selection activeCell="G10" sqref="G10"/>
      <pageMargins left="0.7" right="0.7" top="0.75" bottom="0.75" header="0.3" footer="0.3"/>
      <pageSetup paperSize="9" orientation="portrait" r:id="rId3"/>
    </customSheetView>
    <customSheetView guid="{E5A2ECE4-B75B-45A2-AE22-0D04E85CEB66}" scale="55" showPageBreaks="1" hiddenColumns="1" view="pageBreakPreview">
      <selection activeCell="G6" sqref="G6:G10"/>
      <pageMargins left="0.7" right="0.7" top="0.75" bottom="0.75" header="0.3" footer="0.3"/>
      <pageSetup paperSize="9" orientation="portrait" r:id="rId4"/>
    </customSheetView>
    <customSheetView guid="{8E7CBF92-2A8A-4486-AE31-320A2A4BD935}" scale="55" showPageBreaks="1" hiddenColumns="1" view="pageBreakPreview">
      <selection activeCell="N7" sqref="N7"/>
      <pageMargins left="0.7" right="0.7" top="0.75" bottom="0.75" header="0.3" footer="0.3"/>
      <pageSetup paperSize="9" orientation="portrait" r:id="rId5"/>
    </customSheetView>
    <customSheetView guid="{536E4AEA-F618-4F85-8552-BC1DB5601AA9}" scale="55" showPageBreaks="1" hiddenColumns="1" view="pageBreakPreview">
      <selection activeCell="N7" sqref="N7"/>
      <pageMargins left="0.7" right="0.7" top="0.75" bottom="0.75" header="0.3" footer="0.3"/>
      <pageSetup paperSize="9" orientation="portrait" r:id="rId6"/>
    </customSheetView>
    <customSheetView guid="{2BD323B3-0AFD-4A0F-92BE-DE4822DF2931}" scale="55" showPageBreaks="1" hiddenColumns="1" view="pageBreakPreview">
      <selection activeCell="T32" sqref="T32"/>
      <pageMargins left="0.7" right="0.7" top="0.75" bottom="0.75" header="0.3" footer="0.3"/>
      <pageSetup paperSize="9" orientation="portrait" r:id="rId7"/>
    </customSheetView>
    <customSheetView guid="{29B41C1A-DE4D-4DEA-B90B-19C46C754CB5}" scale="55" showPageBreaks="1" hiddenColumns="1" view="pageBreakPreview">
      <selection activeCell="G6" sqref="G6:G10"/>
      <pageMargins left="0.7" right="0.7" top="0.75" bottom="0.75" header="0.3" footer="0.3"/>
      <pageSetup paperSize="9" orientation="portrait" r:id="rId8"/>
    </customSheetView>
    <customSheetView guid="{AA1E88D6-B765-4D8A-BB20-FCE31C48857F}" scale="55" showPageBreaks="1" hiddenColumns="1" view="pageBreakPreview">
      <selection activeCell="G6" sqref="G6:G10"/>
      <pageMargins left="0.7" right="0.7" top="0.75" bottom="0.75" header="0.3" footer="0.3"/>
      <pageSetup paperSize="9" orientation="portrait" r:id="rId9"/>
    </customSheetView>
    <customSheetView guid="{CC311ED5-8E9A-4A74-AF81-E2B2B6EAD85B}" scale="55" showPageBreaks="1" hiddenColumns="1" view="pageBreakPreview">
      <selection activeCell="N7" sqref="N7"/>
      <pageMargins left="0.7" right="0.7" top="0.75" bottom="0.75" header="0.3" footer="0.3"/>
      <pageSetup paperSize="9" orientation="portrait" r:id="rId10"/>
    </customSheetView>
    <customSheetView guid="{BEF67C10-7FC6-4F33-B3F9-204F29E3E218}" scale="55" showPageBreaks="1" hiddenColumns="1" view="pageBreakPreview">
      <selection activeCell="G6" sqref="G6:G10"/>
      <pageMargins left="0.7" right="0.7" top="0.75" bottom="0.75" header="0.3" footer="0.3"/>
      <pageSetup paperSize="9" orientation="portrait" r:id="rId11"/>
    </customSheetView>
    <customSheetView guid="{DBB9E7F6-7701-4D52-8273-C96C8672D403}" scale="55" showPageBreaks="1" hiddenColumns="1" view="pageBreakPreview">
      <selection activeCell="G6" sqref="G6:G10"/>
      <pageMargins left="0.7" right="0.7" top="0.75" bottom="0.75" header="0.3" footer="0.3"/>
      <pageSetup paperSize="9" orientation="portrait" r:id="rId12"/>
    </customSheetView>
    <customSheetView guid="{73C3B9D4-9210-43F5-9883-0E949EA0E341}" scale="55" showPageBreaks="1" hiddenColumns="1" view="pageBreakPreview">
      <selection activeCell="N7" sqref="N7"/>
      <pageMargins left="0.7" right="0.7" top="0.75" bottom="0.75" header="0.3" footer="0.3"/>
      <pageSetup paperSize="9" orientation="portrait" r:id="rId13"/>
    </customSheetView>
    <customSheetView guid="{459390C8-C5DF-49F1-A77C-C618340F3CD1}" scale="55" showPageBreaks="1" hiddenColumns="1" view="pageBreakPreview">
      <selection activeCell="G6" sqref="G6:G10"/>
      <pageMargins left="0.7" right="0.7" top="0.75" bottom="0.75" header="0.3" footer="0.3"/>
      <pageSetup paperSize="9" orientation="portrait" r:id="rId14"/>
    </customSheetView>
    <customSheetView guid="{2632A833-96F5-4A25-97EB-81ED19BC2F66}" scale="55" showPageBreaks="1" hiddenColumns="1" view="pageBreakPreview">
      <selection activeCell="G6" sqref="G6:G10"/>
      <pageMargins left="0.7" right="0.7" top="0.75" bottom="0.75" header="0.3" footer="0.3"/>
      <pageSetup paperSize="9" orientation="portrait" r:id="rId15"/>
    </customSheetView>
    <customSheetView guid="{5F1BE36F-0832-42CE-A3FC-1A76BC593CBA}" scale="55" showPageBreaks="1" hiddenColumns="1" view="pageBreakPreview">
      <selection activeCell="T16" sqref="T16"/>
      <pageMargins left="0.7" right="0.7" top="0.75" bottom="0.75" header="0.3" footer="0.3"/>
      <pageSetup paperSize="9" orientation="portrait" r:id="rId16"/>
    </customSheetView>
    <customSheetView guid="{7ECADF5B-4174-4035-8137-3D83A4A93CD5}" scale="55" showPageBreaks="1" hiddenColumns="1" view="pageBreakPreview">
      <selection activeCell="G6" sqref="G6:G10"/>
      <pageMargins left="0.7" right="0.7" top="0.75" bottom="0.75" header="0.3" footer="0.3"/>
      <pageSetup paperSize="9" orientation="portrait" r:id="rId17"/>
    </customSheetView>
    <customSheetView guid="{6A6C9703-C16B-46D2-8CEE-AD24BCFE6CF3}" scale="55" showPageBreaks="1" hiddenColumns="1" view="pageBreakPreview">
      <selection activeCell="G6" sqref="G6:G10"/>
      <pageMargins left="0.7" right="0.7" top="0.75" bottom="0.75" header="0.3" footer="0.3"/>
      <pageSetup paperSize="9" orientation="portrait" r:id="rId18"/>
    </customSheetView>
    <customSheetView guid="{06A69783-2FAA-4B05-9CD3-C97C7DF94659}" scale="55" showPageBreaks="1" hiddenColumns="1" view="pageBreakPreview">
      <selection activeCell="G6" sqref="G6:G10"/>
      <pageMargins left="0.7" right="0.7" top="0.75" bottom="0.75" header="0.3" footer="0.3"/>
      <pageSetup paperSize="9" orientation="portrait" r:id="rId19"/>
    </customSheetView>
    <customSheetView guid="{E82CE51D-E642-4881-A0F3-F33C1C34AFA1}" scale="55" showPageBreaks="1" hiddenColumns="1" view="pageBreakPreview">
      <selection activeCell="G6" sqref="G6:G10"/>
      <pageMargins left="0.7" right="0.7" top="0.75" bottom="0.75" header="0.3" footer="0.3"/>
      <pageSetup paperSize="9" orientation="portrait" r:id="rId20"/>
    </customSheetView>
    <customSheetView guid="{0A7892A9-C788-4A52-B70F-E061EF7EBA75}" scale="55" showPageBreaks="1" hiddenColumns="1" view="pageBreakPreview">
      <selection activeCell="G6" sqref="G6:G10"/>
      <pageMargins left="0.7" right="0.7" top="0.75" bottom="0.75" header="0.3" footer="0.3"/>
      <pageSetup paperSize="9" orientation="portrait" r:id="rId21"/>
    </customSheetView>
    <customSheetView guid="{3A1AD47D-D360-494C-B851-D14B33F8032B}" scale="55" showPageBreaks="1" hiddenColumns="1" view="pageBreakPreview">
      <selection activeCell="G6" sqref="G6:G10"/>
      <pageMargins left="0.7" right="0.7" top="0.75" bottom="0.75" header="0.3" footer="0.3"/>
      <pageSetup paperSize="9" orientation="portrait" r:id="rId22"/>
    </customSheetView>
    <customSheetView guid="{DC2E917C-7EDA-4B90-B3FB-550D32D31915}" scale="55" showPageBreaks="1" hiddenColumns="1" view="pageBreakPreview">
      <selection activeCell="G6" sqref="G6:G10"/>
      <pageMargins left="0.7" right="0.7" top="0.75" bottom="0.75" header="0.3" footer="0.3"/>
      <pageSetup paperSize="9" orientation="portrait" r:id="rId23"/>
    </customSheetView>
    <customSheetView guid="{A5DFC301-5C67-4FC6-85AF-FDF62108DB8C}" scale="55" showPageBreaks="1" hiddenColumns="1" view="pageBreakPreview">
      <selection activeCell="G6" sqref="G6:G10"/>
      <pageMargins left="0.7" right="0.7" top="0.75" bottom="0.75" header="0.3" footer="0.3"/>
      <pageSetup paperSize="9" orientation="portrait" r:id="rId24"/>
    </customSheetView>
    <customSheetView guid="{289EDABA-C5A9-419A-80C6-5151B0E77175}" scale="55" showPageBreaks="1" hiddenColumns="1" view="pageBreakPreview">
      <selection activeCell="N7" sqref="N7"/>
      <pageMargins left="0.7" right="0.7" top="0.75" bottom="0.75" header="0.3" footer="0.3"/>
      <pageSetup paperSize="9" orientation="portrait" r:id="rId25"/>
    </customSheetView>
    <customSheetView guid="{B08D60EB-17AC-43BC-A2EA-BCC34DA15115}" scale="55" showPageBreaks="1" hiddenColumns="1" view="pageBreakPreview">
      <selection activeCell="T16" sqref="T16"/>
      <pageMargins left="0.7" right="0.7" top="0.75" bottom="0.75" header="0.3" footer="0.3"/>
      <pageSetup paperSize="9" orientation="portrait" r:id="rId26"/>
    </customSheetView>
    <customSheetView guid="{BDED3506-9430-4352-8E58-74A02AA55749}" scale="55" showPageBreaks="1" hiddenColumns="1" view="pageBreakPreview">
      <selection activeCell="G6" sqref="G6:G10"/>
      <pageMargins left="0.7" right="0.7" top="0.75" bottom="0.75" header="0.3" footer="0.3"/>
      <pageSetup paperSize="9" orientation="portrait" r:id="rId27"/>
    </customSheetView>
    <customSheetView guid="{80AD08A8-345A-453A-A104-5E3DA1078B6F}" scale="55" showPageBreaks="1" hiddenColumns="1" view="pageBreakPreview">
      <selection activeCell="G6" sqref="G6:G10"/>
      <pageMargins left="0.7" right="0.7" top="0.75" bottom="0.75" header="0.3" footer="0.3"/>
      <pageSetup paperSize="9" orientation="portrait" r:id="rId28"/>
    </customSheetView>
    <customSheetView guid="{BC0D032C-B7DF-4F2E-B1DC-6C55D32E50A7}" scale="55" showPageBreaks="1" hiddenColumns="1" view="pageBreakPreview">
      <selection activeCell="G6" sqref="G6:G10"/>
      <pageMargins left="0.7" right="0.7" top="0.75" bottom="0.75" header="0.3" footer="0.3"/>
      <pageSetup paperSize="9" orientation="portrait" r:id="rId29"/>
    </customSheetView>
    <customSheetView guid="{F02E4BFF-91CB-4809-939D-2DEDB7A6D27E}" scale="60" showPageBreaks="1" hiddenColumns="1">
      <selection activeCell="T32" sqref="T32"/>
      <pageMargins left="0.7" right="0.7" top="0.75" bottom="0.75" header="0.3" footer="0.3"/>
      <pageSetup paperSize="9" orientation="portrait" r:id="rId30"/>
    </customSheetView>
    <customSheetView guid="{F1DC9DCC-06E3-4E7B-88AF-BCE58DCEC1FC}" scale="55" showPageBreaks="1" hiddenColumns="1" view="pageBreakPreview">
      <selection activeCell="F7" sqref="F7"/>
      <pageMargins left="0.7" right="0.7" top="0.75" bottom="0.75" header="0.3" footer="0.3"/>
      <pageSetup paperSize="9" scale="96" orientation="portrait" r:id="rId31"/>
    </customSheetView>
    <customSheetView guid="{6AC0ED22-CCBF-444B-9F29-F3EDD4234483}" scale="55" showPageBreaks="1" hiddenColumns="1" view="pageBreakPreview">
      <selection activeCell="G6" sqref="G6:G10"/>
      <pageMargins left="0.7" right="0.7" top="0.75" bottom="0.75" header="0.3" footer="0.3"/>
      <pageSetup paperSize="9" orientation="portrait" r:id="rId32"/>
    </customSheetView>
    <customSheetView guid="{78BEB479-57CC-4BBB-8F3F-73AA0BAD3F3D}" scale="55" showPageBreaks="1" hiddenColumns="1" view="pageBreakPreview">
      <selection activeCell="G6" sqref="G6:G10"/>
      <pageMargins left="0.7" right="0.7" top="0.75" bottom="0.75" header="0.3" footer="0.3"/>
      <pageSetup paperSize="9" orientation="portrait" r:id="rId33"/>
    </customSheetView>
    <customSheetView guid="{4FCF4851-1FFB-4291-9E63-B5ADD52F8DBE}" scale="60" showPageBreaks="1" hiddenColumns="1" view="pageBreakPreview">
      <selection activeCell="G10" sqref="G10"/>
      <pageMargins left="0.7" right="0.7" top="0.75" bottom="0.75" header="0.3" footer="0.3"/>
      <pageSetup paperSize="9" orientation="portrait" r:id="rId34"/>
    </customSheetView>
    <customSheetView guid="{F48E67D2-2C8C-4D86-A2A9-F44F569AC752}" scale="55" showPageBreaks="1" hiddenColumns="1" view="pageBreakPreview">
      <selection activeCell="G6" sqref="G6:G10"/>
      <pageMargins left="0.7" right="0.7" top="0.75" bottom="0.75" header="0.3" footer="0.3"/>
      <pageSetup paperSize="9" orientation="portrait" r:id="rId35"/>
    </customSheetView>
  </customSheetViews>
  <mergeCells count="9">
    <mergeCell ref="B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N8" sqref="N8"/>
    </sheetView>
  </sheetViews>
  <sheetFormatPr defaultRowHeight="15" x14ac:dyDescent="0.25"/>
  <sheetData/>
  <customSheetViews>
    <customSheetView guid="{AF8A7EC1-5680-4411-8CA7-5C7F5D245B03}">
      <selection activeCell="N8" sqref="N8"/>
      <pageMargins left="0.7" right="0.7" top="0.75" bottom="0.75" header="0.3" footer="0.3"/>
    </customSheetView>
  </customSheetView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20"/>
  <sheetViews>
    <sheetView view="pageBreakPreview" zoomScale="60" zoomScaleNormal="80" workbookViewId="0">
      <selection activeCell="G11" sqref="G11"/>
    </sheetView>
  </sheetViews>
  <sheetFormatPr defaultRowHeight="15" x14ac:dyDescent="0.25"/>
  <cols>
    <col min="1" max="2" width="11.7109375" customWidth="1"/>
    <col min="3" max="3" width="39.14062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50" customWidth="1"/>
  </cols>
  <sheetData>
    <row r="1" spans="1:20" ht="47.25" customHeight="1" x14ac:dyDescent="0.25">
      <c r="B1" s="282" t="s">
        <v>36</v>
      </c>
      <c r="C1" s="283"/>
      <c r="D1" s="283"/>
      <c r="E1" s="283"/>
      <c r="F1" s="283"/>
      <c r="G1" s="283"/>
      <c r="H1" s="283"/>
      <c r="I1" s="283"/>
      <c r="J1" s="283"/>
      <c r="K1" s="283"/>
      <c r="L1" s="283"/>
      <c r="M1" s="283"/>
      <c r="N1" s="283"/>
      <c r="O1" s="283"/>
      <c r="P1" s="283"/>
      <c r="Q1" s="283"/>
      <c r="R1" s="283"/>
      <c r="S1" s="283"/>
      <c r="T1" s="283"/>
    </row>
    <row r="2" spans="1:20" ht="15.75" x14ac:dyDescent="0.25">
      <c r="A2" s="278"/>
      <c r="B2" s="284" t="s">
        <v>0</v>
      </c>
      <c r="C2" s="285" t="s">
        <v>1</v>
      </c>
      <c r="D2" s="285" t="s">
        <v>2</v>
      </c>
      <c r="E2" s="285" t="s">
        <v>3</v>
      </c>
      <c r="F2" s="285" t="s">
        <v>233</v>
      </c>
      <c r="G2" s="288" t="s">
        <v>4</v>
      </c>
      <c r="H2" s="289"/>
      <c r="I2" s="289"/>
      <c r="J2" s="289"/>
      <c r="K2" s="289"/>
      <c r="L2" s="289"/>
      <c r="M2" s="289"/>
      <c r="N2" s="289"/>
      <c r="O2" s="289"/>
      <c r="P2" s="289"/>
      <c r="Q2" s="289"/>
      <c r="R2" s="289"/>
      <c r="S2" s="290"/>
      <c r="T2" s="1"/>
    </row>
    <row r="3" spans="1:20" ht="119.25" customHeight="1" x14ac:dyDescent="0.25">
      <c r="A3" s="278"/>
      <c r="B3" s="284"/>
      <c r="C3" s="286"/>
      <c r="D3" s="287"/>
      <c r="E3" s="287"/>
      <c r="F3" s="287"/>
      <c r="G3" s="2" t="s">
        <v>5</v>
      </c>
      <c r="H3" s="2" t="s">
        <v>6</v>
      </c>
      <c r="I3" s="2" t="s">
        <v>7</v>
      </c>
      <c r="J3" s="2" t="s">
        <v>8</v>
      </c>
      <c r="K3" s="2" t="s">
        <v>9</v>
      </c>
      <c r="L3" s="2" t="s">
        <v>10</v>
      </c>
      <c r="M3" s="2" t="s">
        <v>11</v>
      </c>
      <c r="N3" s="2" t="s">
        <v>12</v>
      </c>
      <c r="O3" s="2" t="s">
        <v>13</v>
      </c>
      <c r="P3" s="2" t="s">
        <v>14</v>
      </c>
      <c r="Q3" s="2" t="s">
        <v>15</v>
      </c>
      <c r="R3" s="2" t="s">
        <v>16</v>
      </c>
      <c r="S3" s="2" t="s">
        <v>38</v>
      </c>
      <c r="T3" s="35" t="s">
        <v>17</v>
      </c>
    </row>
    <row r="4" spans="1:20" ht="15.75" x14ac:dyDescent="0.25">
      <c r="A4" s="22"/>
      <c r="B4" s="38">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B5" s="315" t="s">
        <v>203</v>
      </c>
      <c r="C5" s="280"/>
      <c r="D5" s="280"/>
      <c r="E5" s="280"/>
      <c r="F5" s="280"/>
      <c r="G5" s="280"/>
      <c r="H5" s="280"/>
      <c r="I5" s="280"/>
      <c r="J5" s="280"/>
      <c r="K5" s="280"/>
      <c r="L5" s="280"/>
      <c r="M5" s="280"/>
      <c r="N5" s="280"/>
      <c r="O5" s="280"/>
      <c r="P5" s="280"/>
      <c r="Q5" s="280"/>
      <c r="R5" s="280"/>
      <c r="S5" s="280"/>
      <c r="T5" s="281"/>
    </row>
    <row r="6" spans="1:20" ht="126" x14ac:dyDescent="0.25">
      <c r="A6" s="24">
        <v>1</v>
      </c>
      <c r="B6" s="17" t="s">
        <v>19</v>
      </c>
      <c r="C6" s="8" t="s">
        <v>204</v>
      </c>
      <c r="D6" s="34" t="s">
        <v>28</v>
      </c>
      <c r="E6" s="34">
        <v>100</v>
      </c>
      <c r="F6" s="21">
        <v>100</v>
      </c>
      <c r="G6" s="77"/>
      <c r="H6" s="19"/>
      <c r="I6" s="19"/>
      <c r="J6" s="19"/>
      <c r="K6" s="19"/>
      <c r="L6" s="19"/>
      <c r="M6" s="19"/>
      <c r="N6" s="27"/>
      <c r="O6" s="19"/>
      <c r="P6" s="19"/>
      <c r="Q6" s="19"/>
      <c r="R6" s="19"/>
      <c r="S6" s="27">
        <f>145.7/F6*100</f>
        <v>145.69999999999999</v>
      </c>
      <c r="T6" s="65"/>
    </row>
    <row r="7" spans="1:20" ht="63" x14ac:dyDescent="0.25">
      <c r="A7" s="24">
        <v>2</v>
      </c>
      <c r="B7" s="17" t="s">
        <v>23</v>
      </c>
      <c r="C7" s="8" t="s">
        <v>205</v>
      </c>
      <c r="D7" s="34" t="s">
        <v>28</v>
      </c>
      <c r="E7" s="34">
        <v>100</v>
      </c>
      <c r="F7" s="21">
        <v>100</v>
      </c>
      <c r="G7" s="77"/>
      <c r="H7" s="19"/>
      <c r="I7" s="19"/>
      <c r="J7" s="27"/>
      <c r="K7" s="27"/>
      <c r="L7" s="19"/>
      <c r="M7" s="27"/>
      <c r="N7" s="27"/>
      <c r="O7" s="19"/>
      <c r="P7" s="27"/>
      <c r="Q7" s="27"/>
      <c r="R7" s="19"/>
      <c r="S7" s="27">
        <f>Q7/F7*100</f>
        <v>0</v>
      </c>
      <c r="T7" s="65"/>
    </row>
    <row r="8" spans="1:20" ht="141.75" x14ac:dyDescent="0.25">
      <c r="A8" s="24">
        <v>3</v>
      </c>
      <c r="B8" s="17" t="s">
        <v>26</v>
      </c>
      <c r="C8" s="8" t="s">
        <v>206</v>
      </c>
      <c r="D8" s="34" t="s">
        <v>28</v>
      </c>
      <c r="E8" s="34">
        <v>46.2</v>
      </c>
      <c r="F8" s="42">
        <v>82.1</v>
      </c>
      <c r="G8" s="77"/>
      <c r="H8" s="19"/>
      <c r="I8" s="19"/>
      <c r="J8" s="19"/>
      <c r="K8" s="19"/>
      <c r="L8" s="28"/>
      <c r="M8" s="28"/>
      <c r="N8" s="28"/>
      <c r="O8" s="28"/>
      <c r="P8" s="28"/>
      <c r="Q8" s="28"/>
      <c r="R8" s="28"/>
      <c r="S8" s="27">
        <f>Q8/F8*100</f>
        <v>0</v>
      </c>
      <c r="T8" s="66"/>
    </row>
    <row r="9" spans="1:20" ht="63" x14ac:dyDescent="0.25">
      <c r="A9" s="43">
        <v>4</v>
      </c>
      <c r="B9" s="44" t="s">
        <v>43</v>
      </c>
      <c r="C9" s="8" t="s">
        <v>194</v>
      </c>
      <c r="D9" s="34" t="s">
        <v>28</v>
      </c>
      <c r="E9" s="34">
        <v>100</v>
      </c>
      <c r="F9" s="21">
        <v>100</v>
      </c>
      <c r="G9" s="77"/>
      <c r="H9" s="19"/>
      <c r="I9" s="19"/>
      <c r="J9" s="19"/>
      <c r="K9" s="19"/>
      <c r="L9" s="19"/>
      <c r="M9" s="29"/>
      <c r="N9" s="29"/>
      <c r="O9" s="29"/>
      <c r="P9" s="29"/>
      <c r="Q9" s="29"/>
      <c r="R9" s="19"/>
      <c r="S9" s="27">
        <f>Q9/F9*100</f>
        <v>0</v>
      </c>
      <c r="T9" s="66"/>
    </row>
    <row r="10" spans="1:20" ht="78.75" x14ac:dyDescent="0.25">
      <c r="A10" s="25">
        <v>5</v>
      </c>
      <c r="B10" s="13" t="s">
        <v>45</v>
      </c>
      <c r="C10" s="8" t="s">
        <v>207</v>
      </c>
      <c r="D10" s="34" t="s">
        <v>28</v>
      </c>
      <c r="E10" s="34">
        <v>92</v>
      </c>
      <c r="F10" s="21">
        <v>93</v>
      </c>
      <c r="G10" s="77"/>
      <c r="H10" s="19"/>
      <c r="I10" s="19"/>
      <c r="J10" s="19"/>
      <c r="K10" s="19"/>
      <c r="L10" s="19"/>
      <c r="M10" s="19"/>
      <c r="N10" s="19"/>
      <c r="O10" s="19"/>
      <c r="P10" s="19"/>
      <c r="Q10" s="19"/>
      <c r="R10" s="29"/>
      <c r="S10" s="27">
        <f t="shared" ref="S10" si="0">Q10/F10*100</f>
        <v>0</v>
      </c>
      <c r="T10" s="67"/>
    </row>
    <row r="20" spans="20:20" x14ac:dyDescent="0.25">
      <c r="T20" s="68"/>
    </row>
  </sheetData>
  <customSheetViews>
    <customSheetView guid="{AF8A7EC1-5680-4411-8CA7-5C7F5D245B03}" scale="60" showPageBreaks="1" printArea="1" hiddenColumns="1" state="hidden" view="pageBreakPreview">
      <selection activeCell="G11" sqref="G11"/>
      <pageMargins left="0.7" right="0.7" top="0.75" bottom="0.75" header="0.3" footer="0.3"/>
      <pageSetup paperSize="9" orientation="portrait" r:id="rId1"/>
    </customSheetView>
    <customSheetView guid="{0E67524B-A824-49FB-A67D-C1771603425D}" scale="60" showPageBreaks="1" hiddenColumns="1" view="pageBreakPreview">
      <selection activeCell="T9" sqref="T9"/>
      <pageMargins left="0.7" right="0.7" top="0.75" bottom="0.75" header="0.3" footer="0.3"/>
      <pageSetup paperSize="9" orientation="portrait" r:id="rId2"/>
    </customSheetView>
    <customSheetView guid="{62E99341-31CC-4B22-ACCE-D0C55385ECC0}" scale="60" showPageBreaks="1" hiddenColumns="1" view="pageBreakPreview">
      <selection activeCell="T9" sqref="T9"/>
      <pageMargins left="0.7" right="0.7" top="0.75" bottom="0.75" header="0.3" footer="0.3"/>
      <pageSetup paperSize="9" orientation="portrait" r:id="rId3"/>
    </customSheetView>
    <customSheetView guid="{E5A2ECE4-B75B-45A2-AE22-0D04E85CEB66}" scale="60" showPageBreaks="1" hiddenColumns="1" view="pageBreakPreview">
      <selection activeCell="T9" sqref="T9"/>
      <pageMargins left="0.7" right="0.7" top="0.75" bottom="0.75" header="0.3" footer="0.3"/>
      <pageSetup paperSize="9" orientation="portrait" r:id="rId4"/>
    </customSheetView>
    <customSheetView guid="{8E7CBF92-2A8A-4486-AE31-320A2A4BD935}" scale="60" showPageBreaks="1" printArea="1" hiddenColumns="1" view="pageBreakPreview">
      <selection activeCell="H6" sqref="H6:I10"/>
      <pageMargins left="0.7" right="0.7" top="0.75" bottom="0.75" header="0.3" footer="0.3"/>
      <pageSetup paperSize="9" orientation="portrait" r:id="rId5"/>
    </customSheetView>
    <customSheetView guid="{536E4AEA-F618-4F85-8552-BC1DB5601AA9}" scale="60" showPageBreaks="1" printArea="1" hiddenColumns="1" view="pageBreakPreview">
      <selection activeCell="H6" sqref="H6:I10"/>
      <pageMargins left="0.7" right="0.7" top="0.75" bottom="0.75" header="0.3" footer="0.3"/>
      <pageSetup paperSize="9" orientation="portrait" r:id="rId6"/>
    </customSheetView>
    <customSheetView guid="{2BD323B3-0AFD-4A0F-92BE-DE4822DF2931}" scale="80" showPageBreaks="1" printArea="1" hiddenColumns="1" view="pageBreakPreview" topLeftCell="C4">
      <selection activeCell="J8" sqref="J8"/>
      <pageMargins left="0.7" right="0.7" top="0.75" bottom="0.75" header="0.3" footer="0.3"/>
      <pageSetup paperSize="9" orientation="portrait" r:id="rId7"/>
    </customSheetView>
    <customSheetView guid="{29B41C1A-DE4D-4DEA-B90B-19C46C754CB5}" scale="60" showPageBreaks="1" hiddenColumns="1" view="pageBreakPreview">
      <selection activeCell="T9" sqref="T9"/>
      <pageMargins left="0.7" right="0.7" top="0.75" bottom="0.75" header="0.3" footer="0.3"/>
      <pageSetup paperSize="9" orientation="portrait" r:id="rId8"/>
    </customSheetView>
    <customSheetView guid="{AA1E88D6-B765-4D8A-BB20-FCE31C48857F}" scale="60" showPageBreaks="1" hiddenColumns="1" view="pageBreakPreview">
      <selection activeCell="T9" sqref="T9"/>
      <pageMargins left="0.7" right="0.7" top="0.75" bottom="0.75" header="0.3" footer="0.3"/>
      <pageSetup paperSize="9" orientation="portrait" r:id="rId9"/>
    </customSheetView>
    <customSheetView guid="{CC311ED5-8E9A-4A74-AF81-E2B2B6EAD85B}" scale="60" showPageBreaks="1" printArea="1" hiddenColumns="1" view="pageBreakPreview">
      <selection activeCell="H6" sqref="H6:I10"/>
      <pageMargins left="0.7" right="0.7" top="0.75" bottom="0.75" header="0.3" footer="0.3"/>
      <pageSetup paperSize="9" orientation="portrait" r:id="rId10"/>
    </customSheetView>
    <customSheetView guid="{BEF67C10-7FC6-4F33-B3F9-204F29E3E218}" scale="60" showPageBreaks="1" hiddenColumns="1" view="pageBreakPreview">
      <selection activeCell="T9" sqref="T9"/>
      <pageMargins left="0.7" right="0.7" top="0.75" bottom="0.75" header="0.3" footer="0.3"/>
      <pageSetup paperSize="9" orientation="portrait" r:id="rId11"/>
    </customSheetView>
    <customSheetView guid="{DBB9E7F6-7701-4D52-8273-C96C8672D403}" scale="60" showPageBreaks="1" hiddenColumns="1" view="pageBreakPreview">
      <selection activeCell="T9" sqref="T9"/>
      <pageMargins left="0.7" right="0.7" top="0.75" bottom="0.75" header="0.3" footer="0.3"/>
      <pageSetup paperSize="9" orientation="portrait" r:id="rId12"/>
    </customSheetView>
    <customSheetView guid="{73C3B9D4-9210-43F5-9883-0E949EA0E341}" scale="60" showPageBreaks="1" printArea="1" hiddenColumns="1" view="pageBreakPreview">
      <selection activeCell="H6" sqref="H6:I10"/>
      <pageMargins left="0.7" right="0.7" top="0.75" bottom="0.75" header="0.3" footer="0.3"/>
      <pageSetup paperSize="9" orientation="portrait" r:id="rId13"/>
    </customSheetView>
    <customSheetView guid="{459390C8-C5DF-49F1-A77C-C618340F3CD1}" scale="60" showPageBreaks="1" printArea="1" hiddenColumns="1" view="pageBreakPreview">
      <selection activeCell="H15" sqref="H15"/>
      <pageMargins left="0.7" right="0.7" top="0.75" bottom="0.75" header="0.3" footer="0.3"/>
      <pageSetup paperSize="9" orientation="portrait" r:id="rId14"/>
    </customSheetView>
    <customSheetView guid="{2632A833-96F5-4A25-97EB-81ED19BC2F66}" scale="60" showPageBreaks="1" hiddenColumns="1" view="pageBreakPreview">
      <selection activeCell="T9" sqref="T9"/>
      <pageMargins left="0.7" right="0.7" top="0.75" bottom="0.75" header="0.3" footer="0.3"/>
      <pageSetup paperSize="9" orientation="portrait" r:id="rId15"/>
    </customSheetView>
    <customSheetView guid="{5F1BE36F-0832-42CE-A3FC-1A76BC593CBA}" scale="60" showPageBreaks="1" hiddenColumns="1" view="pageBreakPreview">
      <selection activeCell="H8" sqref="H8"/>
      <pageMargins left="0.7" right="0.7" top="0.75" bottom="0.75" header="0.3" footer="0.3"/>
      <pageSetup paperSize="9" orientation="portrait" r:id="rId16"/>
    </customSheetView>
    <customSheetView guid="{7ECADF5B-4174-4035-8137-3D83A4A93CD5}" scale="60" showPageBreaks="1" hiddenColumns="1" view="pageBreakPreview">
      <selection activeCell="G10" sqref="G10"/>
      <pageMargins left="0.7" right="0.7" top="0.75" bottom="0.75" header="0.3" footer="0.3"/>
      <pageSetup paperSize="9" orientation="portrait" r:id="rId17"/>
    </customSheetView>
    <customSheetView guid="{6A6C9703-C16B-46D2-8CEE-AD24BCFE6CF3}" scale="60" showPageBreaks="1" hiddenColumns="1" view="pageBreakPreview">
      <selection activeCell="T9" sqref="T9"/>
      <pageMargins left="0.7" right="0.7" top="0.75" bottom="0.75" header="0.3" footer="0.3"/>
      <pageSetup paperSize="9" orientation="portrait" r:id="rId18"/>
    </customSheetView>
    <customSheetView guid="{06A69783-2FAA-4B05-9CD3-C97C7DF94659}" scale="60" showPageBreaks="1" hiddenColumns="1" view="pageBreakPreview">
      <selection activeCell="T9" sqref="T9"/>
      <pageMargins left="0.7" right="0.7" top="0.75" bottom="0.75" header="0.3" footer="0.3"/>
      <pageSetup paperSize="9" orientation="portrait" r:id="rId19"/>
    </customSheetView>
    <customSheetView guid="{E82CE51D-E642-4881-A0F3-F33C1C34AFA1}" scale="60" showPageBreaks="1" hiddenColumns="1" view="pageBreakPreview">
      <selection activeCell="T9" sqref="T9"/>
      <pageMargins left="0.7" right="0.7" top="0.75" bottom="0.75" header="0.3" footer="0.3"/>
      <pageSetup paperSize="9" orientation="portrait" r:id="rId20"/>
    </customSheetView>
    <customSheetView guid="{0A7892A9-C788-4A52-B70F-E061EF7EBA75}" scale="60" showPageBreaks="1" hiddenColumns="1" view="pageBreakPreview">
      <selection activeCell="T9" sqref="T9"/>
      <pageMargins left="0.7" right="0.7" top="0.75" bottom="0.75" header="0.3" footer="0.3"/>
      <pageSetup paperSize="9" orientation="portrait" r:id="rId21"/>
    </customSheetView>
    <customSheetView guid="{3A1AD47D-D360-494C-B851-D14B33F8032B}" scale="60" showPageBreaks="1" hiddenColumns="1" view="pageBreakPreview">
      <selection activeCell="T9" sqref="T9"/>
      <pageMargins left="0.7" right="0.7" top="0.75" bottom="0.75" header="0.3" footer="0.3"/>
      <pageSetup paperSize="9" orientation="portrait" r:id="rId22"/>
    </customSheetView>
    <customSheetView guid="{DC2E917C-7EDA-4B90-B3FB-550D32D31915}" scale="60" showPageBreaks="1" hiddenColumns="1" view="pageBreakPreview">
      <selection activeCell="T9" sqref="T9"/>
      <pageMargins left="0.7" right="0.7" top="0.75" bottom="0.75" header="0.3" footer="0.3"/>
      <pageSetup paperSize="9" orientation="portrait" r:id="rId23"/>
    </customSheetView>
    <customSheetView guid="{A5DFC301-5C67-4FC6-85AF-FDF62108DB8C}" scale="60" showPageBreaks="1" hiddenColumns="1" view="pageBreakPreview">
      <selection activeCell="T9" sqref="T9"/>
      <pageMargins left="0.7" right="0.7" top="0.75" bottom="0.75" header="0.3" footer="0.3"/>
      <pageSetup paperSize="9" orientation="portrait" r:id="rId24"/>
    </customSheetView>
    <customSheetView guid="{289EDABA-C5A9-419A-80C6-5151B0E77175}" scale="60" showPageBreaks="1" printArea="1" hiddenColumns="1" view="pageBreakPreview">
      <selection activeCell="H6" sqref="H6:I10"/>
      <pageMargins left="0.7" right="0.7" top="0.75" bottom="0.75" header="0.3" footer="0.3"/>
      <pageSetup paperSize="9" orientation="portrait" r:id="rId25"/>
    </customSheetView>
    <customSheetView guid="{B08D60EB-17AC-43BC-A2EA-BCC34DA15115}" scale="60" showPageBreaks="1" hiddenColumns="1" view="pageBreakPreview">
      <selection activeCell="H8" sqref="H8"/>
      <pageMargins left="0.7" right="0.7" top="0.75" bottom="0.75" header="0.3" footer="0.3"/>
      <pageSetup paperSize="9" orientation="portrait" r:id="rId26"/>
    </customSheetView>
    <customSheetView guid="{BDED3506-9430-4352-8E58-74A02AA55749}" scale="60" showPageBreaks="1" hiddenColumns="1" view="pageBreakPreview">
      <selection activeCell="T9" sqref="T9"/>
      <pageMargins left="0.7" right="0.7" top="0.75" bottom="0.75" header="0.3" footer="0.3"/>
      <pageSetup paperSize="9" orientation="portrait" r:id="rId27"/>
    </customSheetView>
    <customSheetView guid="{80AD08A8-345A-453A-A104-5E3DA1078B6F}" scale="60" showPageBreaks="1" hiddenColumns="1" view="pageBreakPreview">
      <selection activeCell="T9" sqref="T9"/>
      <pageMargins left="0.7" right="0.7" top="0.75" bottom="0.75" header="0.3" footer="0.3"/>
      <pageSetup paperSize="9" orientation="portrait" r:id="rId28"/>
    </customSheetView>
    <customSheetView guid="{BC0D032C-B7DF-4F2E-B1DC-6C55D32E50A7}" scale="60" showPageBreaks="1" hiddenColumns="1" view="pageBreakPreview">
      <selection activeCell="T9" sqref="T9"/>
      <pageMargins left="0.7" right="0.7" top="0.75" bottom="0.75" header="0.3" footer="0.3"/>
      <pageSetup paperSize="9" orientation="portrait" r:id="rId29"/>
    </customSheetView>
    <customSheetView guid="{F02E4BFF-91CB-4809-939D-2DEDB7A6D27E}" scale="80" showPageBreaks="1" printArea="1" hiddenColumns="1" topLeftCell="A4">
      <selection activeCell="J8" sqref="J8"/>
      <pageMargins left="0.7" right="0.7" top="0.75" bottom="0.75" header="0.3" footer="0.3"/>
      <pageSetup paperSize="9" orientation="portrait" r:id="rId30"/>
    </customSheetView>
    <customSheetView guid="{F1DC9DCC-06E3-4E7B-88AF-BCE58DCEC1FC}" scale="60" showPageBreaks="1" printArea="1" hiddenColumns="1" view="pageBreakPreview">
      <selection activeCell="I13" sqref="I13"/>
      <pageMargins left="0.7" right="0.7" top="0.75" bottom="0.75" header="0.3" footer="0.3"/>
      <pageSetup paperSize="9" orientation="portrait" r:id="rId31"/>
    </customSheetView>
    <customSheetView guid="{6AC0ED22-CCBF-444B-9F29-F3EDD4234483}" scale="60" showPageBreaks="1" hiddenColumns="1" view="pageBreakPreview">
      <selection activeCell="T9" sqref="T9"/>
      <pageMargins left="0.7" right="0.7" top="0.75" bottom="0.75" header="0.3" footer="0.3"/>
      <pageSetup paperSize="9" orientation="portrait" r:id="rId32"/>
    </customSheetView>
    <customSheetView guid="{78BEB479-57CC-4BBB-8F3F-73AA0BAD3F3D}" scale="60" showPageBreaks="1" hiddenColumns="1" view="pageBreakPreview">
      <selection activeCell="T9" sqref="T9"/>
      <pageMargins left="0.7" right="0.7" top="0.75" bottom="0.75" header="0.3" footer="0.3"/>
      <pageSetup paperSize="9" orientation="portrait" r:id="rId33"/>
    </customSheetView>
    <customSheetView guid="{4FCF4851-1FFB-4291-9E63-B5ADD52F8DBE}" scale="60" showPageBreaks="1" printArea="1" hiddenColumns="1" view="pageBreakPreview">
      <selection activeCell="H6" sqref="H6:I10"/>
      <pageMargins left="0.7" right="0.7" top="0.75" bottom="0.75" header="0.3" footer="0.3"/>
      <pageSetup paperSize="9" orientation="portrait" r:id="rId34"/>
    </customSheetView>
    <customSheetView guid="{F48E67D2-2C8C-4D86-A2A9-F44F569AC752}" scale="60" showPageBreaks="1" hiddenColumns="1" view="pageBreakPreview">
      <selection activeCell="T9" sqref="T9"/>
      <pageMargins left="0.7" right="0.7" top="0.75" bottom="0.75" header="0.3" footer="0.3"/>
      <pageSetup paperSize="9" orientation="portrait" r:id="rId35"/>
    </customSheetView>
  </customSheetViews>
  <mergeCells count="9">
    <mergeCell ref="B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33"/>
  <sheetViews>
    <sheetView view="pageBreakPreview" zoomScale="55" zoomScaleNormal="55" zoomScaleSheetLayoutView="70" workbookViewId="0">
      <selection activeCell="I3" sqref="I3"/>
    </sheetView>
  </sheetViews>
  <sheetFormatPr defaultRowHeight="15" x14ac:dyDescent="0.25"/>
  <cols>
    <col min="1" max="1" width="11.7109375" customWidth="1"/>
    <col min="2" max="2" width="11.7109375" style="39" customWidth="1"/>
    <col min="3" max="3" width="39.14062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10.85546875" customWidth="1"/>
  </cols>
  <sheetData>
    <row r="1" spans="1:20" ht="47.25" customHeight="1" x14ac:dyDescent="0.25">
      <c r="B1" s="282" t="s">
        <v>227</v>
      </c>
      <c r="C1" s="283"/>
      <c r="D1" s="283"/>
      <c r="E1" s="283"/>
      <c r="F1" s="283"/>
      <c r="G1" s="283"/>
      <c r="H1" s="283"/>
      <c r="I1" s="283"/>
      <c r="J1" s="283"/>
      <c r="K1" s="283"/>
      <c r="L1" s="283"/>
      <c r="M1" s="283"/>
      <c r="N1" s="283"/>
      <c r="O1" s="283"/>
      <c r="P1" s="283"/>
      <c r="Q1" s="283"/>
      <c r="R1" s="283"/>
      <c r="S1" s="283"/>
      <c r="T1" s="283"/>
    </row>
    <row r="2" spans="1:20" ht="15.75" x14ac:dyDescent="0.25">
      <c r="A2" s="278"/>
      <c r="B2" s="284" t="s">
        <v>0</v>
      </c>
      <c r="C2" s="285" t="s">
        <v>1</v>
      </c>
      <c r="D2" s="285" t="s">
        <v>2</v>
      </c>
      <c r="E2" s="285" t="s">
        <v>3</v>
      </c>
      <c r="F2" s="285" t="s">
        <v>233</v>
      </c>
      <c r="G2" s="288" t="s">
        <v>4</v>
      </c>
      <c r="H2" s="289"/>
      <c r="I2" s="289"/>
      <c r="J2" s="289"/>
      <c r="K2" s="289"/>
      <c r="L2" s="289"/>
      <c r="M2" s="289"/>
      <c r="N2" s="289"/>
      <c r="O2" s="289"/>
      <c r="P2" s="289"/>
      <c r="Q2" s="289"/>
      <c r="R2" s="289"/>
      <c r="S2" s="290"/>
      <c r="T2" s="1"/>
    </row>
    <row r="3" spans="1:20" ht="119.25" customHeight="1" x14ac:dyDescent="0.25">
      <c r="A3" s="278"/>
      <c r="B3" s="284"/>
      <c r="C3" s="286"/>
      <c r="D3" s="287"/>
      <c r="E3" s="287"/>
      <c r="F3" s="287"/>
      <c r="G3" s="2" t="s">
        <v>5</v>
      </c>
      <c r="H3" s="2" t="s">
        <v>6</v>
      </c>
      <c r="I3" s="2" t="s">
        <v>7</v>
      </c>
      <c r="J3" s="2" t="s">
        <v>8</v>
      </c>
      <c r="K3" s="2" t="s">
        <v>9</v>
      </c>
      <c r="L3" s="2" t="s">
        <v>10</v>
      </c>
      <c r="M3" s="2" t="s">
        <v>11</v>
      </c>
      <c r="N3" s="2" t="s">
        <v>12</v>
      </c>
      <c r="O3" s="2" t="s">
        <v>13</v>
      </c>
      <c r="P3" s="2" t="s">
        <v>14</v>
      </c>
      <c r="Q3" s="2" t="s">
        <v>15</v>
      </c>
      <c r="R3" s="2" t="s">
        <v>16</v>
      </c>
      <c r="S3" s="2" t="s">
        <v>38</v>
      </c>
      <c r="T3" s="3" t="s">
        <v>17</v>
      </c>
    </row>
    <row r="4" spans="1:20" ht="15.75" x14ac:dyDescent="0.25">
      <c r="A4" s="22"/>
      <c r="B4" s="38">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B5" s="279" t="s">
        <v>39</v>
      </c>
      <c r="C5" s="280"/>
      <c r="D5" s="280"/>
      <c r="E5" s="280"/>
      <c r="F5" s="280"/>
      <c r="G5" s="280"/>
      <c r="H5" s="280"/>
      <c r="I5" s="280"/>
      <c r="J5" s="280"/>
      <c r="K5" s="280"/>
      <c r="L5" s="280"/>
      <c r="M5" s="280"/>
      <c r="N5" s="280"/>
      <c r="O5" s="280"/>
      <c r="P5" s="280"/>
      <c r="Q5" s="280"/>
      <c r="R5" s="280"/>
      <c r="S5" s="280"/>
      <c r="T5" s="281"/>
    </row>
    <row r="6" spans="1:20" ht="47.25" x14ac:dyDescent="0.25">
      <c r="A6" s="24">
        <v>1</v>
      </c>
      <c r="B6" s="31" t="s">
        <v>19</v>
      </c>
      <c r="C6" s="30" t="s">
        <v>95</v>
      </c>
      <c r="D6" s="32" t="s">
        <v>28</v>
      </c>
      <c r="E6" s="32">
        <v>100</v>
      </c>
      <c r="F6" s="21">
        <v>100</v>
      </c>
      <c r="G6" s="74">
        <v>100</v>
      </c>
      <c r="H6" s="74"/>
      <c r="I6" s="74"/>
      <c r="J6" s="119"/>
      <c r="K6" s="119"/>
      <c r="L6" s="119"/>
      <c r="M6" s="202"/>
      <c r="N6" s="11"/>
      <c r="O6" s="202"/>
      <c r="P6" s="202"/>
      <c r="Q6" s="202"/>
      <c r="R6" s="202"/>
      <c r="S6" s="27">
        <f>145.7/F6*100</f>
        <v>145.69999999999999</v>
      </c>
      <c r="T6" s="8"/>
    </row>
    <row r="7" spans="1:20" ht="47.25" x14ac:dyDescent="0.25">
      <c r="A7" s="24">
        <v>2</v>
      </c>
      <c r="B7" s="31" t="s">
        <v>23</v>
      </c>
      <c r="C7" s="30" t="s">
        <v>40</v>
      </c>
      <c r="D7" s="32" t="s">
        <v>41</v>
      </c>
      <c r="E7" s="32">
        <v>0</v>
      </c>
      <c r="F7" s="21">
        <v>0</v>
      </c>
      <c r="G7" s="74">
        <v>0</v>
      </c>
      <c r="H7" s="74"/>
      <c r="I7" s="74"/>
      <c r="J7" s="11"/>
      <c r="K7" s="11"/>
      <c r="L7" s="119"/>
      <c r="M7" s="11"/>
      <c r="N7" s="11"/>
      <c r="O7" s="202"/>
      <c r="P7" s="11"/>
      <c r="Q7" s="11"/>
      <c r="R7" s="202"/>
      <c r="S7" s="27" t="e">
        <f>Q7/F7*100</f>
        <v>#DIV/0!</v>
      </c>
      <c r="T7" s="8"/>
    </row>
    <row r="8" spans="1:20" ht="47.25" x14ac:dyDescent="0.25">
      <c r="A8" s="24">
        <v>3</v>
      </c>
      <c r="B8" s="31" t="s">
        <v>26</v>
      </c>
      <c r="C8" s="30" t="s">
        <v>42</v>
      </c>
      <c r="D8" s="32" t="s">
        <v>28</v>
      </c>
      <c r="E8" s="32">
        <v>86.6</v>
      </c>
      <c r="F8" s="42">
        <v>87.5</v>
      </c>
      <c r="G8" s="74">
        <v>71.400000000000006</v>
      </c>
      <c r="H8" s="74"/>
      <c r="I8" s="74"/>
      <c r="J8" s="119"/>
      <c r="K8" s="119"/>
      <c r="L8" s="12"/>
      <c r="M8" s="12"/>
      <c r="N8" s="12"/>
      <c r="O8" s="12"/>
      <c r="P8" s="12"/>
      <c r="Q8" s="12"/>
      <c r="R8" s="12"/>
      <c r="S8" s="27">
        <f>Q8/F8*100</f>
        <v>0</v>
      </c>
      <c r="T8" s="8"/>
    </row>
    <row r="9" spans="1:20" ht="126" x14ac:dyDescent="0.25">
      <c r="A9" s="25">
        <v>4</v>
      </c>
      <c r="B9" s="33" t="s">
        <v>43</v>
      </c>
      <c r="C9" s="30" t="s">
        <v>259</v>
      </c>
      <c r="D9" s="32" t="s">
        <v>28</v>
      </c>
      <c r="E9" s="239">
        <v>12.2</v>
      </c>
      <c r="F9" s="42">
        <v>20.9</v>
      </c>
      <c r="G9" s="74">
        <v>4.4000000000000004</v>
      </c>
      <c r="H9" s="74"/>
      <c r="I9" s="74"/>
      <c r="J9" s="119"/>
      <c r="K9" s="119"/>
      <c r="L9" s="119"/>
      <c r="M9" s="11"/>
      <c r="N9" s="11"/>
      <c r="O9" s="11"/>
      <c r="P9" s="11"/>
      <c r="Q9" s="11"/>
      <c r="R9" s="202"/>
      <c r="S9" s="27">
        <f>Q9/F9*100</f>
        <v>0</v>
      </c>
      <c r="T9" s="8"/>
    </row>
    <row r="10" spans="1:20" ht="126" x14ac:dyDescent="0.25">
      <c r="A10" s="25">
        <v>5</v>
      </c>
      <c r="B10" s="33" t="s">
        <v>45</v>
      </c>
      <c r="C10" s="30" t="s">
        <v>44</v>
      </c>
      <c r="D10" s="32" t="s">
        <v>28</v>
      </c>
      <c r="E10" s="239">
        <v>39.9</v>
      </c>
      <c r="F10" s="42">
        <v>40</v>
      </c>
      <c r="G10" s="74">
        <v>0</v>
      </c>
      <c r="H10" s="74"/>
      <c r="I10" s="74"/>
      <c r="J10" s="119"/>
      <c r="K10" s="119"/>
      <c r="L10" s="119"/>
      <c r="M10" s="202"/>
      <c r="N10" s="202"/>
      <c r="O10" s="202"/>
      <c r="P10" s="202"/>
      <c r="Q10" s="202"/>
      <c r="R10" s="11"/>
      <c r="S10" s="27">
        <f t="shared" ref="S10:S13" si="0">Q10/F10*100</f>
        <v>0</v>
      </c>
      <c r="T10" s="8"/>
    </row>
    <row r="11" spans="1:20" ht="159.75" customHeight="1" x14ac:dyDescent="0.25">
      <c r="A11" s="25">
        <v>6</v>
      </c>
      <c r="B11" s="33" t="s">
        <v>46</v>
      </c>
      <c r="C11" s="30" t="s">
        <v>48</v>
      </c>
      <c r="D11" s="238" t="s">
        <v>49</v>
      </c>
      <c r="E11" s="239">
        <v>1.4912E-2</v>
      </c>
      <c r="F11" s="50">
        <v>8.9999999999999993E-3</v>
      </c>
      <c r="G11" s="15">
        <v>1.065E-3</v>
      </c>
      <c r="H11" s="15"/>
      <c r="I11" s="16"/>
      <c r="J11" s="15"/>
      <c r="K11" s="15"/>
      <c r="L11" s="16"/>
      <c r="M11" s="15"/>
      <c r="N11" s="15"/>
      <c r="O11" s="15"/>
      <c r="P11" s="15"/>
      <c r="Q11" s="15"/>
      <c r="R11" s="62"/>
      <c r="S11" s="27">
        <f>O11/F11*100</f>
        <v>0</v>
      </c>
      <c r="T11" s="8"/>
    </row>
    <row r="12" spans="1:20" ht="63" x14ac:dyDescent="0.25">
      <c r="A12" s="25">
        <v>7</v>
      </c>
      <c r="B12" s="33" t="s">
        <v>47</v>
      </c>
      <c r="C12" s="30" t="s">
        <v>51</v>
      </c>
      <c r="D12" s="238" t="s">
        <v>28</v>
      </c>
      <c r="E12" s="11">
        <v>100</v>
      </c>
      <c r="F12" s="207">
        <v>100</v>
      </c>
      <c r="G12" s="74">
        <v>100</v>
      </c>
      <c r="H12" s="74"/>
      <c r="I12" s="74"/>
      <c r="J12" s="119"/>
      <c r="K12" s="119"/>
      <c r="L12" s="119"/>
      <c r="M12" s="202"/>
      <c r="N12" s="202"/>
      <c r="O12" s="202"/>
      <c r="P12" s="202"/>
      <c r="Q12" s="202"/>
      <c r="R12" s="202"/>
      <c r="S12" s="27">
        <f t="shared" si="0"/>
        <v>0</v>
      </c>
      <c r="T12" s="8"/>
    </row>
    <row r="13" spans="1:20" ht="128.25" customHeight="1" x14ac:dyDescent="0.25">
      <c r="A13" s="25">
        <v>8</v>
      </c>
      <c r="B13" s="33" t="s">
        <v>50</v>
      </c>
      <c r="C13" s="30" t="s">
        <v>53</v>
      </c>
      <c r="D13" s="238" t="s">
        <v>28</v>
      </c>
      <c r="E13" s="239">
        <v>10</v>
      </c>
      <c r="F13" s="21">
        <v>60</v>
      </c>
      <c r="G13" s="74">
        <v>66.7</v>
      </c>
      <c r="H13" s="74"/>
      <c r="I13" s="74"/>
      <c r="J13" s="119"/>
      <c r="K13" s="119"/>
      <c r="L13" s="119"/>
      <c r="M13" s="14"/>
      <c r="N13" s="202"/>
      <c r="O13" s="202"/>
      <c r="P13" s="202"/>
      <c r="Q13" s="202"/>
      <c r="R13" s="202"/>
      <c r="S13" s="27">
        <f t="shared" si="0"/>
        <v>0</v>
      </c>
      <c r="T13" s="8"/>
    </row>
    <row r="14" spans="1:20" ht="78.75" x14ac:dyDescent="0.25">
      <c r="A14" s="25">
        <v>9</v>
      </c>
      <c r="B14" s="33" t="s">
        <v>52</v>
      </c>
      <c r="C14" s="8" t="s">
        <v>55</v>
      </c>
      <c r="D14" s="239" t="s">
        <v>28</v>
      </c>
      <c r="E14" s="239">
        <v>10</v>
      </c>
      <c r="F14" s="21">
        <v>80</v>
      </c>
      <c r="G14" s="74">
        <v>100</v>
      </c>
      <c r="H14" s="74"/>
      <c r="I14" s="74"/>
      <c r="J14" s="119"/>
      <c r="K14" s="119"/>
      <c r="L14" s="119"/>
      <c r="M14" s="14"/>
      <c r="N14" s="14"/>
      <c r="O14" s="202"/>
      <c r="P14" s="202"/>
      <c r="Q14" s="202"/>
      <c r="R14" s="202"/>
      <c r="S14" s="27">
        <f>702/F14*100</f>
        <v>877.5</v>
      </c>
      <c r="T14" s="8"/>
    </row>
    <row r="15" spans="1:20" ht="141.75" customHeight="1" x14ac:dyDescent="0.25">
      <c r="A15" s="25">
        <v>10</v>
      </c>
      <c r="B15" s="33" t="s">
        <v>54</v>
      </c>
      <c r="C15" s="8" t="s">
        <v>57</v>
      </c>
      <c r="D15" s="239" t="s">
        <v>28</v>
      </c>
      <c r="E15" s="239">
        <v>10</v>
      </c>
      <c r="F15" s="21">
        <v>100</v>
      </c>
      <c r="G15" s="15">
        <v>100</v>
      </c>
      <c r="H15" s="15"/>
      <c r="I15" s="16"/>
      <c r="J15" s="15"/>
      <c r="K15" s="15"/>
      <c r="L15" s="16"/>
      <c r="M15" s="15"/>
      <c r="N15" s="15"/>
      <c r="O15" s="15"/>
      <c r="P15" s="15"/>
      <c r="Q15" s="15"/>
      <c r="R15" s="62"/>
      <c r="S15" s="27">
        <f>O15/F15*100</f>
        <v>0</v>
      </c>
      <c r="T15" s="8"/>
    </row>
    <row r="16" spans="1:20" ht="94.5" x14ac:dyDescent="0.25">
      <c r="A16" s="25">
        <v>11</v>
      </c>
      <c r="B16" s="33" t="s">
        <v>56</v>
      </c>
      <c r="C16" s="8" t="s">
        <v>59</v>
      </c>
      <c r="D16" s="239" t="s">
        <v>28</v>
      </c>
      <c r="E16" s="239">
        <v>20</v>
      </c>
      <c r="F16" s="42">
        <v>53.8</v>
      </c>
      <c r="G16" s="74">
        <v>76.94</v>
      </c>
      <c r="H16" s="74"/>
      <c r="I16" s="74"/>
      <c r="J16" s="119"/>
      <c r="K16" s="119"/>
      <c r="L16" s="119"/>
      <c r="M16" s="202"/>
      <c r="N16" s="202"/>
      <c r="O16" s="202"/>
      <c r="P16" s="202"/>
      <c r="Q16" s="202"/>
      <c r="R16" s="202"/>
      <c r="S16" s="27">
        <f t="shared" ref="S16:S17" si="1">Q16/F16*100</f>
        <v>0</v>
      </c>
      <c r="T16" s="8"/>
    </row>
    <row r="17" spans="1:20" ht="94.5" x14ac:dyDescent="0.25">
      <c r="A17" s="25">
        <v>12</v>
      </c>
      <c r="B17" s="33" t="s">
        <v>58</v>
      </c>
      <c r="C17" s="8" t="s">
        <v>60</v>
      </c>
      <c r="D17" s="239" t="s">
        <v>28</v>
      </c>
      <c r="E17" s="239">
        <v>0</v>
      </c>
      <c r="F17" s="21">
        <v>0</v>
      </c>
      <c r="G17" s="74">
        <v>0</v>
      </c>
      <c r="H17" s="74"/>
      <c r="I17" s="74"/>
      <c r="J17" s="119"/>
      <c r="K17" s="119"/>
      <c r="L17" s="119"/>
      <c r="M17" s="14"/>
      <c r="N17" s="202"/>
      <c r="O17" s="202"/>
      <c r="P17" s="202"/>
      <c r="Q17" s="202"/>
      <c r="R17" s="202"/>
      <c r="S17" s="27" t="e">
        <f t="shared" si="1"/>
        <v>#DIV/0!</v>
      </c>
      <c r="T17" s="8"/>
    </row>
    <row r="18" spans="1:20" ht="94.5" x14ac:dyDescent="0.25">
      <c r="A18" s="25">
        <v>13</v>
      </c>
      <c r="B18" s="33" t="s">
        <v>61</v>
      </c>
      <c r="C18" s="8" t="s">
        <v>63</v>
      </c>
      <c r="D18" s="239" t="s">
        <v>28</v>
      </c>
      <c r="E18" s="239">
        <v>28.9</v>
      </c>
      <c r="F18" s="42">
        <v>28.8</v>
      </c>
      <c r="G18" s="74">
        <v>28.8</v>
      </c>
      <c r="H18" s="74"/>
      <c r="I18" s="74"/>
      <c r="J18" s="119"/>
      <c r="K18" s="119"/>
      <c r="L18" s="119"/>
      <c r="M18" s="14"/>
      <c r="N18" s="14"/>
      <c r="O18" s="202"/>
      <c r="P18" s="202"/>
      <c r="Q18" s="202"/>
      <c r="R18" s="202"/>
      <c r="S18" s="27">
        <f>702/F18*100</f>
        <v>2437.5</v>
      </c>
      <c r="T18" s="8"/>
    </row>
    <row r="19" spans="1:20" ht="94.5" x14ac:dyDescent="0.25">
      <c r="A19" s="25">
        <v>14</v>
      </c>
      <c r="B19" s="33" t="s">
        <v>62</v>
      </c>
      <c r="C19" s="8" t="s">
        <v>64</v>
      </c>
      <c r="D19" s="239" t="s">
        <v>28</v>
      </c>
      <c r="E19" s="239">
        <v>99.1</v>
      </c>
      <c r="F19" s="42">
        <v>99.1</v>
      </c>
      <c r="G19" s="74">
        <v>99.1</v>
      </c>
      <c r="H19" s="74"/>
      <c r="I19" s="74"/>
      <c r="J19" s="119"/>
      <c r="K19" s="119"/>
      <c r="L19" s="119"/>
      <c r="M19" s="14"/>
      <c r="N19" s="202"/>
      <c r="O19" s="202"/>
      <c r="P19" s="202"/>
      <c r="Q19" s="202"/>
      <c r="R19" s="202"/>
      <c r="S19" s="27">
        <f t="shared" ref="S19" si="2">Q19/F19*100</f>
        <v>0</v>
      </c>
      <c r="T19" s="8"/>
    </row>
    <row r="20" spans="1:20" ht="78.75" x14ac:dyDescent="0.25">
      <c r="A20" s="25">
        <v>15</v>
      </c>
      <c r="B20" s="31">
        <v>1</v>
      </c>
      <c r="C20" s="30" t="s">
        <v>65</v>
      </c>
      <c r="D20" s="238" t="s">
        <v>28</v>
      </c>
      <c r="E20" s="239">
        <v>70</v>
      </c>
      <c r="F20" s="21">
        <v>70</v>
      </c>
      <c r="G20" s="74">
        <v>0</v>
      </c>
      <c r="H20" s="74"/>
      <c r="I20" s="74"/>
      <c r="J20" s="119"/>
      <c r="K20" s="119"/>
      <c r="L20" s="119"/>
      <c r="M20" s="14"/>
      <c r="N20" s="14"/>
      <c r="O20" s="202"/>
      <c r="P20" s="202"/>
      <c r="Q20" s="202"/>
      <c r="R20" s="202"/>
      <c r="S20" s="27">
        <f>702/F20*100</f>
        <v>1002.8571428571429</v>
      </c>
      <c r="T20" s="8"/>
    </row>
    <row r="21" spans="1:20" s="37" customFormat="1" ht="303" customHeight="1" x14ac:dyDescent="0.25">
      <c r="A21" s="25">
        <v>16</v>
      </c>
      <c r="B21" s="31">
        <v>2</v>
      </c>
      <c r="C21" s="30" t="s">
        <v>260</v>
      </c>
      <c r="D21" s="238" t="s">
        <v>28</v>
      </c>
      <c r="E21" s="239">
        <v>0</v>
      </c>
      <c r="F21" s="42">
        <v>15</v>
      </c>
      <c r="G21" s="74">
        <v>0.64</v>
      </c>
      <c r="H21" s="74"/>
      <c r="I21" s="74"/>
      <c r="J21" s="119"/>
      <c r="K21" s="119"/>
      <c r="L21" s="119"/>
      <c r="M21" s="202"/>
      <c r="N21" s="11"/>
      <c r="O21" s="202"/>
      <c r="P21" s="202"/>
      <c r="Q21" s="202"/>
      <c r="R21" s="202"/>
      <c r="S21" s="27">
        <f>145.7/F21*100</f>
        <v>971.33333333333326</v>
      </c>
      <c r="T21" s="18"/>
    </row>
    <row r="22" spans="1:20" s="37" customFormat="1" ht="47.25" x14ac:dyDescent="0.25">
      <c r="A22" s="25">
        <v>17</v>
      </c>
      <c r="B22" s="31">
        <v>3</v>
      </c>
      <c r="C22" s="30" t="s">
        <v>66</v>
      </c>
      <c r="D22" s="238" t="s">
        <v>28</v>
      </c>
      <c r="E22" s="239">
        <v>36.200000000000003</v>
      </c>
      <c r="F22" s="42">
        <v>36.200000000000003</v>
      </c>
      <c r="G22" s="74">
        <v>5.2</v>
      </c>
      <c r="H22" s="74"/>
      <c r="I22" s="74"/>
      <c r="J22" s="11"/>
      <c r="K22" s="11"/>
      <c r="L22" s="119"/>
      <c r="M22" s="11"/>
      <c r="N22" s="11"/>
      <c r="O22" s="202"/>
      <c r="P22" s="11"/>
      <c r="Q22" s="11"/>
      <c r="R22" s="202"/>
      <c r="S22" s="27">
        <f>Q22/F22*100</f>
        <v>0</v>
      </c>
      <c r="T22" s="18"/>
    </row>
    <row r="23" spans="1:20" s="37" customFormat="1" ht="94.5" x14ac:dyDescent="0.25">
      <c r="A23" s="25">
        <v>18</v>
      </c>
      <c r="B23" s="31">
        <v>4</v>
      </c>
      <c r="C23" s="30" t="s">
        <v>67</v>
      </c>
      <c r="D23" s="32" t="s">
        <v>28</v>
      </c>
      <c r="E23" s="239">
        <v>100</v>
      </c>
      <c r="F23" s="21">
        <v>100</v>
      </c>
      <c r="G23" s="74">
        <v>100</v>
      </c>
      <c r="H23" s="74"/>
      <c r="I23" s="74"/>
      <c r="J23" s="119"/>
      <c r="K23" s="119"/>
      <c r="L23" s="12"/>
      <c r="M23" s="12"/>
      <c r="N23" s="12"/>
      <c r="O23" s="12"/>
      <c r="P23" s="12"/>
      <c r="Q23" s="12"/>
      <c r="R23" s="12"/>
      <c r="S23" s="27">
        <f>Q23/F23*100</f>
        <v>0</v>
      </c>
      <c r="T23" s="18"/>
    </row>
    <row r="24" spans="1:20" s="37" customFormat="1" ht="47.25" x14ac:dyDescent="0.25">
      <c r="A24" s="25">
        <v>19</v>
      </c>
      <c r="B24" s="33">
        <v>5</v>
      </c>
      <c r="C24" s="30" t="s">
        <v>68</v>
      </c>
      <c r="D24" s="32" t="s">
        <v>69</v>
      </c>
      <c r="E24" s="239">
        <v>0</v>
      </c>
      <c r="F24" s="21">
        <v>15</v>
      </c>
      <c r="G24" s="74">
        <v>0</v>
      </c>
      <c r="H24" s="74"/>
      <c r="I24" s="74"/>
      <c r="J24" s="119"/>
      <c r="K24" s="119"/>
      <c r="L24" s="119"/>
      <c r="M24" s="14"/>
      <c r="N24" s="14"/>
      <c r="O24" s="14"/>
      <c r="P24" s="14"/>
      <c r="Q24" s="14"/>
      <c r="R24" s="202"/>
      <c r="S24" s="27">
        <f>Q24/F24*100</f>
        <v>0</v>
      </c>
      <c r="T24" s="18"/>
    </row>
    <row r="25" spans="1:20" s="37" customFormat="1" ht="78.75" x14ac:dyDescent="0.25">
      <c r="A25" s="25">
        <v>20</v>
      </c>
      <c r="B25" s="31">
        <v>6</v>
      </c>
      <c r="C25" s="30" t="s">
        <v>70</v>
      </c>
      <c r="D25" s="32" t="s">
        <v>69</v>
      </c>
      <c r="E25" s="239">
        <v>5</v>
      </c>
      <c r="F25" s="21">
        <v>5</v>
      </c>
      <c r="G25" s="74">
        <v>0</v>
      </c>
      <c r="H25" s="74"/>
      <c r="I25" s="74"/>
      <c r="J25" s="119"/>
      <c r="K25" s="119"/>
      <c r="L25" s="119"/>
      <c r="M25" s="202"/>
      <c r="N25" s="202"/>
      <c r="O25" s="202"/>
      <c r="P25" s="202"/>
      <c r="Q25" s="202"/>
      <c r="R25" s="14"/>
      <c r="S25" s="27">
        <f t="shared" ref="S25" si="3">Q25/F25*100</f>
        <v>0</v>
      </c>
      <c r="T25" s="18"/>
    </row>
    <row r="26" spans="1:20" s="37" customFormat="1" ht="63" x14ac:dyDescent="0.25">
      <c r="A26" s="25">
        <v>21</v>
      </c>
      <c r="B26" s="31">
        <v>7</v>
      </c>
      <c r="C26" s="30" t="s">
        <v>71</v>
      </c>
      <c r="D26" s="32" t="s">
        <v>28</v>
      </c>
      <c r="E26" s="11">
        <v>16.5</v>
      </c>
      <c r="F26" s="207">
        <v>17.2</v>
      </c>
      <c r="G26" s="15">
        <v>0.87</v>
      </c>
      <c r="H26" s="15"/>
      <c r="I26" s="16"/>
      <c r="J26" s="15"/>
      <c r="K26" s="15"/>
      <c r="L26" s="16"/>
      <c r="M26" s="15"/>
      <c r="N26" s="15"/>
      <c r="O26" s="15"/>
      <c r="P26" s="15"/>
      <c r="Q26" s="15"/>
      <c r="R26" s="62"/>
      <c r="S26" s="27">
        <f>O26/F26*100</f>
        <v>0</v>
      </c>
      <c r="T26" s="18"/>
    </row>
    <row r="27" spans="1:20" s="37" customFormat="1" ht="141.75" x14ac:dyDescent="0.25">
      <c r="A27" s="25">
        <v>22</v>
      </c>
      <c r="B27" s="31">
        <v>8</v>
      </c>
      <c r="C27" s="30" t="s">
        <v>72</v>
      </c>
      <c r="D27" s="32" t="s">
        <v>28</v>
      </c>
      <c r="E27" s="239">
        <v>100</v>
      </c>
      <c r="F27" s="21">
        <v>100</v>
      </c>
      <c r="G27" s="74">
        <v>100</v>
      </c>
      <c r="H27" s="74"/>
      <c r="I27" s="74"/>
      <c r="J27" s="119"/>
      <c r="K27" s="119"/>
      <c r="L27" s="119"/>
      <c r="M27" s="202"/>
      <c r="N27" s="202"/>
      <c r="O27" s="202"/>
      <c r="P27" s="202"/>
      <c r="Q27" s="202"/>
      <c r="R27" s="202"/>
      <c r="S27" s="27">
        <f t="shared" ref="S27:S28" si="4">Q27/F27*100</f>
        <v>0</v>
      </c>
      <c r="T27" s="18"/>
    </row>
    <row r="28" spans="1:20" s="37" customFormat="1" ht="31.5" x14ac:dyDescent="0.25">
      <c r="A28" s="25">
        <v>23</v>
      </c>
      <c r="B28" s="33">
        <v>9</v>
      </c>
      <c r="C28" s="30" t="s">
        <v>73</v>
      </c>
      <c r="D28" s="32" t="s">
        <v>25</v>
      </c>
      <c r="E28" s="239">
        <v>0</v>
      </c>
      <c r="F28" s="21">
        <v>0</v>
      </c>
      <c r="G28" s="74">
        <v>0</v>
      </c>
      <c r="H28" s="74"/>
      <c r="I28" s="74"/>
      <c r="J28" s="119"/>
      <c r="K28" s="119"/>
      <c r="L28" s="119"/>
      <c r="M28" s="14"/>
      <c r="N28" s="202"/>
      <c r="O28" s="202"/>
      <c r="P28" s="202"/>
      <c r="Q28" s="202"/>
      <c r="R28" s="202"/>
      <c r="S28" s="27" t="e">
        <f t="shared" si="4"/>
        <v>#DIV/0!</v>
      </c>
      <c r="T28" s="18"/>
    </row>
    <row r="29" spans="1:20" s="37" customFormat="1" ht="207" customHeight="1" x14ac:dyDescent="0.25">
      <c r="A29" s="25">
        <v>24</v>
      </c>
      <c r="B29" s="31">
        <v>10</v>
      </c>
      <c r="C29" s="30" t="s">
        <v>261</v>
      </c>
      <c r="D29" s="239" t="s">
        <v>28</v>
      </c>
      <c r="E29" s="239">
        <v>98</v>
      </c>
      <c r="F29" s="21">
        <v>100</v>
      </c>
      <c r="G29" s="74">
        <v>0</v>
      </c>
      <c r="H29" s="74"/>
      <c r="I29" s="74"/>
      <c r="J29" s="119"/>
      <c r="K29" s="119"/>
      <c r="L29" s="119"/>
      <c r="M29" s="14"/>
      <c r="N29" s="14"/>
      <c r="O29" s="202"/>
      <c r="P29" s="202"/>
      <c r="Q29" s="202"/>
      <c r="R29" s="202"/>
      <c r="S29" s="27">
        <f>702/F29*100</f>
        <v>702</v>
      </c>
      <c r="T29" s="18"/>
    </row>
    <row r="30" spans="1:20" s="37" customFormat="1" ht="126" x14ac:dyDescent="0.25">
      <c r="A30" s="25">
        <v>25</v>
      </c>
      <c r="B30" s="31">
        <v>11</v>
      </c>
      <c r="C30" s="30" t="s">
        <v>76</v>
      </c>
      <c r="D30" s="32" t="s">
        <v>28</v>
      </c>
      <c r="E30" s="239">
        <v>100</v>
      </c>
      <c r="F30" s="21">
        <v>100</v>
      </c>
      <c r="G30" s="15">
        <v>100</v>
      </c>
      <c r="H30" s="15"/>
      <c r="I30" s="16"/>
      <c r="J30" s="15"/>
      <c r="K30" s="15"/>
      <c r="L30" s="16"/>
      <c r="M30" s="15"/>
      <c r="N30" s="15"/>
      <c r="O30" s="15"/>
      <c r="P30" s="15"/>
      <c r="Q30" s="15"/>
      <c r="R30" s="62"/>
      <c r="S30" s="27">
        <f>O30/F30*100</f>
        <v>0</v>
      </c>
      <c r="T30" s="18"/>
    </row>
    <row r="31" spans="1:20" s="37" customFormat="1" ht="157.5" x14ac:dyDescent="0.25">
      <c r="A31" s="25">
        <v>26</v>
      </c>
      <c r="B31" s="31">
        <v>12</v>
      </c>
      <c r="C31" s="30" t="s">
        <v>75</v>
      </c>
      <c r="D31" s="32" t="s">
        <v>28</v>
      </c>
      <c r="E31" s="239">
        <v>2.6</v>
      </c>
      <c r="F31" s="42">
        <v>2.6</v>
      </c>
      <c r="G31" s="74">
        <v>1.1000000000000001</v>
      </c>
      <c r="H31" s="74"/>
      <c r="I31" s="74"/>
      <c r="J31" s="119"/>
      <c r="K31" s="119"/>
      <c r="L31" s="119"/>
      <c r="M31" s="202"/>
      <c r="N31" s="202"/>
      <c r="O31" s="202"/>
      <c r="P31" s="202"/>
      <c r="Q31" s="202"/>
      <c r="R31" s="202"/>
      <c r="S31" s="27">
        <f t="shared" ref="S31:S33" si="5">Q31/F31*100</f>
        <v>0</v>
      </c>
      <c r="T31" s="18"/>
    </row>
    <row r="32" spans="1:20" s="37" customFormat="1" ht="126" x14ac:dyDescent="0.25">
      <c r="A32" s="25">
        <v>27</v>
      </c>
      <c r="B32" s="33">
        <v>13</v>
      </c>
      <c r="C32" s="30" t="s">
        <v>262</v>
      </c>
      <c r="D32" s="238" t="s">
        <v>25</v>
      </c>
      <c r="E32" s="239">
        <v>27.5</v>
      </c>
      <c r="F32" s="21">
        <v>25</v>
      </c>
      <c r="G32" s="239">
        <v>22.8</v>
      </c>
      <c r="H32" s="239"/>
      <c r="I32" s="239"/>
      <c r="J32" s="239"/>
      <c r="K32" s="239"/>
      <c r="L32" s="239"/>
      <c r="M32" s="14"/>
      <c r="N32" s="239"/>
      <c r="O32" s="239"/>
      <c r="P32" s="239"/>
      <c r="Q32" s="239"/>
      <c r="R32" s="239"/>
      <c r="S32" s="27">
        <f t="shared" ref="S32" si="6">Q32/F32*100</f>
        <v>0</v>
      </c>
      <c r="T32" s="18"/>
    </row>
    <row r="33" spans="1:20" s="37" customFormat="1" ht="47.25" x14ac:dyDescent="0.25">
      <c r="A33" s="25">
        <v>28</v>
      </c>
      <c r="B33" s="33">
        <v>14</v>
      </c>
      <c r="C33" s="30" t="s">
        <v>74</v>
      </c>
      <c r="D33" s="32" t="s">
        <v>25</v>
      </c>
      <c r="E33" s="239">
        <v>1</v>
      </c>
      <c r="F33" s="21">
        <v>1</v>
      </c>
      <c r="G33" s="74">
        <v>1</v>
      </c>
      <c r="H33" s="74"/>
      <c r="I33" s="74"/>
      <c r="J33" s="119"/>
      <c r="K33" s="119"/>
      <c r="L33" s="119"/>
      <c r="M33" s="14"/>
      <c r="N33" s="202"/>
      <c r="O33" s="202"/>
      <c r="P33" s="202"/>
      <c r="Q33" s="202"/>
      <c r="R33" s="202"/>
      <c r="S33" s="27">
        <f t="shared" si="5"/>
        <v>0</v>
      </c>
      <c r="T33" s="18"/>
    </row>
  </sheetData>
  <customSheetViews>
    <customSheetView guid="{AF8A7EC1-5680-4411-8CA7-5C7F5D245B03}" scale="55" showPageBreaks="1" hiddenColumns="1" state="hidden" view="pageBreakPreview">
      <selection activeCell="I3" sqref="I3"/>
      <pageMargins left="0.7" right="0.7" top="0.75" bottom="0.75" header="0.3" footer="0.3"/>
      <pageSetup paperSize="9" orientation="portrait" r:id="rId1"/>
    </customSheetView>
    <customSheetView guid="{0E67524B-A824-49FB-A67D-C1771603425D}" scale="55" showPageBreaks="1" hiddenColumns="1" view="pageBreakPreview" topLeftCell="A19">
      <selection activeCell="M8" sqref="M8"/>
      <pageMargins left="0.7" right="0.7" top="0.75" bottom="0.75" header="0.3" footer="0.3"/>
      <pageSetup paperSize="9" orientation="portrait" r:id="rId2"/>
    </customSheetView>
    <customSheetView guid="{62E99341-31CC-4B22-ACCE-D0C55385ECC0}" scale="55" showPageBreaks="1" hiddenColumns="1" view="pageBreakPreview" topLeftCell="A19">
      <selection activeCell="M8" sqref="M8"/>
      <pageMargins left="0.7" right="0.7" top="0.75" bottom="0.75" header="0.3" footer="0.3"/>
      <pageSetup paperSize="9" orientation="portrait" r:id="rId3"/>
    </customSheetView>
    <customSheetView guid="{E5A2ECE4-B75B-45A2-AE22-0D04E85CEB66}" scale="55" showPageBreaks="1" hiddenColumns="1" view="pageBreakPreview" topLeftCell="A19">
      <selection activeCell="M8" sqref="M8"/>
      <pageMargins left="0.7" right="0.7" top="0.75" bottom="0.75" header="0.3" footer="0.3"/>
      <pageSetup paperSize="9" orientation="portrait" r:id="rId4"/>
    </customSheetView>
    <customSheetView guid="{8E7CBF92-2A8A-4486-AE31-320A2A4BD935}" scale="55" showPageBreaks="1" hiddenColumns="1" view="pageBreakPreview" topLeftCell="A14">
      <selection activeCell="I17" sqref="I17"/>
      <pageMargins left="0.7" right="0.7" top="0.75" bottom="0.75" header="0.3" footer="0.3"/>
      <pageSetup paperSize="9" orientation="portrait" r:id="rId5"/>
    </customSheetView>
    <customSheetView guid="{536E4AEA-F618-4F85-8552-BC1DB5601AA9}" scale="55" showPageBreaks="1" hiddenColumns="1" view="pageBreakPreview">
      <selection activeCell="I3" sqref="I3"/>
      <pageMargins left="0.7" right="0.7" top="0.75" bottom="0.75" header="0.3" footer="0.3"/>
      <pageSetup paperSize="9" orientation="portrait" r:id="rId6"/>
    </customSheetView>
    <customSheetView guid="{2BD323B3-0AFD-4A0F-92BE-DE4822DF2931}" scale="55" showPageBreaks="1" hiddenColumns="1" view="pageBreakPreview">
      <selection activeCell="M8" sqref="M8"/>
      <pageMargins left="0.7" right="0.7" top="0.75" bottom="0.75" header="0.3" footer="0.3"/>
      <pageSetup paperSize="9" orientation="portrait" r:id="rId7"/>
    </customSheetView>
    <customSheetView guid="{29B41C1A-DE4D-4DEA-B90B-19C46C754CB5}" scale="55" showPageBreaks="1" hiddenColumns="1" view="pageBreakPreview" topLeftCell="A19">
      <selection activeCell="M8" sqref="M8"/>
      <pageMargins left="0.7" right="0.7" top="0.75" bottom="0.75" header="0.3" footer="0.3"/>
      <pageSetup paperSize="9" orientation="portrait" r:id="rId8"/>
    </customSheetView>
    <customSheetView guid="{AA1E88D6-B765-4D8A-BB20-FCE31C48857F}" scale="55" showPageBreaks="1" hiddenColumns="1" view="pageBreakPreview" topLeftCell="A19">
      <selection activeCell="M8" sqref="M8"/>
      <pageMargins left="0.7" right="0.7" top="0.75" bottom="0.75" header="0.3" footer="0.3"/>
      <pageSetup paperSize="9" orientation="portrait" r:id="rId9"/>
    </customSheetView>
    <customSheetView guid="{CC311ED5-8E9A-4A74-AF81-E2B2B6EAD85B}" scale="55" showPageBreaks="1" hiddenColumns="1" view="pageBreakPreview">
      <selection activeCell="I3" sqref="I3"/>
      <pageMargins left="0.7" right="0.7" top="0.75" bottom="0.75" header="0.3" footer="0.3"/>
      <pageSetup paperSize="9" orientation="portrait" r:id="rId10"/>
    </customSheetView>
    <customSheetView guid="{BEF67C10-7FC6-4F33-B3F9-204F29E3E218}" scale="55" showPageBreaks="1" hiddenColumns="1" view="pageBreakPreview" topLeftCell="A19">
      <selection activeCell="M8" sqref="M8"/>
      <pageMargins left="0.7" right="0.7" top="0.75" bottom="0.75" header="0.3" footer="0.3"/>
      <pageSetup paperSize="9" orientation="portrait" r:id="rId11"/>
    </customSheetView>
    <customSheetView guid="{DBB9E7F6-7701-4D52-8273-C96C8672D403}" scale="55" showPageBreaks="1" hiddenColumns="1" view="pageBreakPreview" topLeftCell="A19">
      <selection activeCell="M8" sqref="M8"/>
      <pageMargins left="0.7" right="0.7" top="0.75" bottom="0.75" header="0.3" footer="0.3"/>
      <pageSetup paperSize="9" orientation="portrait" r:id="rId12"/>
    </customSheetView>
    <customSheetView guid="{73C3B9D4-9210-43F5-9883-0E949EA0E341}" scale="55" showPageBreaks="1" hiddenColumns="1" view="pageBreakPreview" topLeftCell="A28">
      <selection activeCell="I3" sqref="I3"/>
      <pageMargins left="0.7" right="0.7" top="0.75" bottom="0.75" header="0.3" footer="0.3"/>
      <pageSetup paperSize="9" orientation="portrait" r:id="rId13"/>
    </customSheetView>
    <customSheetView guid="{459390C8-C5DF-49F1-A77C-C618340F3CD1}" scale="55" showPageBreaks="1" hiddenColumns="1" view="pageBreakPreview" topLeftCell="E16">
      <selection activeCell="L19" sqref="L19"/>
      <pageMargins left="0.7" right="0.7" top="0.75" bottom="0.75" header="0.3" footer="0.3"/>
      <pageSetup paperSize="9" orientation="portrait" r:id="rId14"/>
    </customSheetView>
    <customSheetView guid="{2632A833-96F5-4A25-97EB-81ED19BC2F66}" scale="55" showPageBreaks="1" hiddenColumns="1" view="pageBreakPreview" topLeftCell="A19">
      <selection activeCell="M8" sqref="M8"/>
      <pageMargins left="0.7" right="0.7" top="0.75" bottom="0.75" header="0.3" footer="0.3"/>
      <pageSetup paperSize="9" orientation="portrait" r:id="rId15"/>
    </customSheetView>
    <customSheetView guid="{5F1BE36F-0832-42CE-A3FC-1A76BC593CBA}" scale="55" showPageBreaks="1" hiddenColumns="1" view="pageBreakPreview">
      <selection activeCell="G12" sqref="G12"/>
      <pageMargins left="0.7" right="0.7" top="0.75" bottom="0.75" header="0.3" footer="0.3"/>
      <pageSetup paperSize="9" orientation="portrait" r:id="rId16"/>
    </customSheetView>
    <customSheetView guid="{7ECADF5B-4174-4035-8137-3D83A4A93CD5}" scale="55" showPageBreaks="1" hiddenColumns="1" view="pageBreakPreview" topLeftCell="A19">
      <selection activeCell="M8" sqref="M8"/>
      <pageMargins left="0.7" right="0.7" top="0.75" bottom="0.75" header="0.3" footer="0.3"/>
      <pageSetup paperSize="9" orientation="portrait" r:id="rId17"/>
    </customSheetView>
    <customSheetView guid="{6A6C9703-C16B-46D2-8CEE-AD24BCFE6CF3}" scale="55" showPageBreaks="1" hiddenColumns="1" view="pageBreakPreview" topLeftCell="A19">
      <selection activeCell="M8" sqref="M8"/>
      <pageMargins left="0.7" right="0.7" top="0.75" bottom="0.75" header="0.3" footer="0.3"/>
      <pageSetup paperSize="9" orientation="portrait" r:id="rId18"/>
    </customSheetView>
    <customSheetView guid="{06A69783-2FAA-4B05-9CD3-C97C7DF94659}" scale="55" showPageBreaks="1" hiddenColumns="1" view="pageBreakPreview" topLeftCell="A19">
      <selection activeCell="M8" sqref="M8"/>
      <pageMargins left="0.7" right="0.7" top="0.75" bottom="0.75" header="0.3" footer="0.3"/>
      <pageSetup paperSize="9" orientation="portrait" r:id="rId19"/>
    </customSheetView>
    <customSheetView guid="{E82CE51D-E642-4881-A0F3-F33C1C34AFA1}" scale="55" showPageBreaks="1" hiddenColumns="1" view="pageBreakPreview" topLeftCell="A19">
      <selection activeCell="M8" sqref="M8"/>
      <pageMargins left="0.7" right="0.7" top="0.75" bottom="0.75" header="0.3" footer="0.3"/>
      <pageSetup paperSize="9" orientation="portrait" r:id="rId20"/>
    </customSheetView>
    <customSheetView guid="{0A7892A9-C788-4A52-B70F-E061EF7EBA75}" scale="55" showPageBreaks="1" hiddenColumns="1" view="pageBreakPreview" topLeftCell="A19">
      <selection activeCell="M8" sqref="M8"/>
      <pageMargins left="0.7" right="0.7" top="0.75" bottom="0.75" header="0.3" footer="0.3"/>
      <pageSetup paperSize="9" orientation="portrait" r:id="rId21"/>
    </customSheetView>
    <customSheetView guid="{3A1AD47D-D360-494C-B851-D14B33F8032B}" scale="55" showPageBreaks="1" hiddenColumns="1" view="pageBreakPreview" topLeftCell="A19">
      <selection activeCell="M8" sqref="M8"/>
      <pageMargins left="0.7" right="0.7" top="0.75" bottom="0.75" header="0.3" footer="0.3"/>
      <pageSetup paperSize="9" orientation="portrait" r:id="rId22"/>
    </customSheetView>
    <customSheetView guid="{DC2E917C-7EDA-4B90-B3FB-550D32D31915}" scale="55" showPageBreaks="1" hiddenColumns="1" view="pageBreakPreview" topLeftCell="A19">
      <selection activeCell="M8" sqref="M8"/>
      <pageMargins left="0.7" right="0.7" top="0.75" bottom="0.75" header="0.3" footer="0.3"/>
      <pageSetup paperSize="9" orientation="portrait" r:id="rId23"/>
    </customSheetView>
    <customSheetView guid="{A5DFC301-5C67-4FC6-85AF-FDF62108DB8C}" scale="55" showPageBreaks="1" hiddenColumns="1" view="pageBreakPreview" topLeftCell="A19">
      <selection activeCell="M8" sqref="M8"/>
      <pageMargins left="0.7" right="0.7" top="0.75" bottom="0.75" header="0.3" footer="0.3"/>
      <pageSetup paperSize="9" orientation="portrait" r:id="rId24"/>
    </customSheetView>
    <customSheetView guid="{289EDABA-C5A9-419A-80C6-5151B0E77175}" scale="55" showPageBreaks="1" hiddenColumns="1" view="pageBreakPreview">
      <selection activeCell="I3" sqref="I3"/>
      <pageMargins left="0.7" right="0.7" top="0.75" bottom="0.75" header="0.3" footer="0.3"/>
      <pageSetup paperSize="9" orientation="portrait" r:id="rId25"/>
    </customSheetView>
    <customSheetView guid="{B08D60EB-17AC-43BC-A2EA-BCC34DA15115}" scale="55" showPageBreaks="1" hiddenColumns="1" view="pageBreakPreview">
      <selection activeCell="G12" sqref="G12"/>
      <pageMargins left="0.7" right="0.7" top="0.75" bottom="0.75" header="0.3" footer="0.3"/>
      <pageSetup paperSize="9" orientation="portrait" r:id="rId26"/>
    </customSheetView>
    <customSheetView guid="{BDED3506-9430-4352-8E58-74A02AA55749}" scale="55" showPageBreaks="1" hiddenColumns="1" view="pageBreakPreview" topLeftCell="A19">
      <selection activeCell="M8" sqref="M8"/>
      <pageMargins left="0.7" right="0.7" top="0.75" bottom="0.75" header="0.3" footer="0.3"/>
      <pageSetup paperSize="9" orientation="portrait" r:id="rId27"/>
    </customSheetView>
    <customSheetView guid="{80AD08A8-345A-453A-A104-5E3DA1078B6F}" scale="55" showPageBreaks="1" hiddenColumns="1" view="pageBreakPreview" topLeftCell="A19">
      <selection activeCell="M8" sqref="M8"/>
      <pageMargins left="0.7" right="0.7" top="0.75" bottom="0.75" header="0.3" footer="0.3"/>
      <pageSetup paperSize="9" orientation="portrait" r:id="rId28"/>
    </customSheetView>
    <customSheetView guid="{BC0D032C-B7DF-4F2E-B1DC-6C55D32E50A7}" scale="55" showPageBreaks="1" hiddenColumns="1" view="pageBreakPreview" topLeftCell="A19">
      <selection activeCell="M8" sqref="M8"/>
      <pageMargins left="0.7" right="0.7" top="0.75" bottom="0.75" header="0.3" footer="0.3"/>
      <pageSetup paperSize="9" orientation="portrait" r:id="rId29"/>
    </customSheetView>
    <customSheetView guid="{F02E4BFF-91CB-4809-939D-2DEDB7A6D27E}" scale="55" showPageBreaks="1" hiddenColumns="1" view="pageBreakPreview">
      <selection activeCell="M8" sqref="M8"/>
      <pageMargins left="0.7" right="0.7" top="0.75" bottom="0.75" header="0.3" footer="0.3"/>
      <pageSetup paperSize="9" orientation="portrait" r:id="rId30"/>
    </customSheetView>
    <customSheetView guid="{F1DC9DCC-06E3-4E7B-88AF-BCE58DCEC1FC}" scale="70" showPageBreaks="1" hiddenColumns="1" view="pageBreakPreview" topLeftCell="D1">
      <selection activeCell="B1" sqref="B1:T1"/>
      <pageMargins left="0.7" right="0.7" top="0.75" bottom="0.75" header="0.3" footer="0.3"/>
      <pageSetup paperSize="9" scale="24" orientation="portrait" r:id="rId31"/>
    </customSheetView>
    <customSheetView guid="{6AC0ED22-CCBF-444B-9F29-F3EDD4234483}" scale="55" showPageBreaks="1" hiddenColumns="1" view="pageBreakPreview" topLeftCell="A19">
      <selection activeCell="M8" sqref="M8"/>
      <pageMargins left="0.7" right="0.7" top="0.75" bottom="0.75" header="0.3" footer="0.3"/>
      <pageSetup paperSize="9" orientation="portrait" r:id="rId32"/>
    </customSheetView>
    <customSheetView guid="{78BEB479-57CC-4BBB-8F3F-73AA0BAD3F3D}" scale="55" showPageBreaks="1" hiddenColumns="1" view="pageBreakPreview" topLeftCell="A19">
      <selection activeCell="M8" sqref="M8"/>
      <pageMargins left="0.7" right="0.7" top="0.75" bottom="0.75" header="0.3" footer="0.3"/>
      <pageSetup paperSize="9" orientation="portrait" r:id="rId33"/>
    </customSheetView>
    <customSheetView guid="{4FCF4851-1FFB-4291-9E63-B5ADD52F8DBE}" scale="55" showPageBreaks="1" hiddenColumns="1" view="pageBreakPreview">
      <selection activeCell="I3" sqref="I3"/>
      <pageMargins left="0.7" right="0.7" top="0.75" bottom="0.75" header="0.3" footer="0.3"/>
      <pageSetup paperSize="9" orientation="portrait" r:id="rId34"/>
    </customSheetView>
    <customSheetView guid="{F48E67D2-2C8C-4D86-A2A9-F44F569AC752}" scale="55" showPageBreaks="1" hiddenColumns="1" view="pageBreakPreview" topLeftCell="A28">
      <selection activeCell="H21" sqref="H21"/>
      <pageMargins left="0.7" right="0.7" top="0.75" bottom="0.75" header="0.3" footer="0.3"/>
      <pageSetup paperSize="9" orientation="portrait" r:id="rId35"/>
    </customSheetView>
  </customSheetViews>
  <mergeCells count="9">
    <mergeCell ref="B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4"/>
  <sheetViews>
    <sheetView view="pageBreakPreview" topLeftCell="A3" zoomScale="55" zoomScaleNormal="60" zoomScaleSheetLayoutView="55" workbookViewId="0">
      <selection activeCell="I3" sqref="I3"/>
    </sheetView>
  </sheetViews>
  <sheetFormatPr defaultRowHeight="15" x14ac:dyDescent="0.25"/>
  <cols>
    <col min="1" max="1" width="11.7109375" customWidth="1"/>
    <col min="2" max="2" width="11.7109375" style="36" customWidth="1"/>
    <col min="3" max="3" width="4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50" customWidth="1"/>
  </cols>
  <sheetData>
    <row r="1" spans="1:20" ht="47.25" customHeight="1" x14ac:dyDescent="0.25">
      <c r="B1" s="282" t="s">
        <v>227</v>
      </c>
      <c r="C1" s="283"/>
      <c r="D1" s="283"/>
      <c r="E1" s="283"/>
      <c r="F1" s="283"/>
      <c r="G1" s="283"/>
      <c r="H1" s="283"/>
      <c r="I1" s="283"/>
      <c r="J1" s="283"/>
      <c r="K1" s="283"/>
      <c r="L1" s="283"/>
      <c r="M1" s="283"/>
      <c r="N1" s="283"/>
      <c r="O1" s="283"/>
      <c r="P1" s="283"/>
      <c r="Q1" s="283"/>
      <c r="R1" s="283"/>
      <c r="S1" s="283"/>
      <c r="T1" s="283"/>
    </row>
    <row r="2" spans="1:20" ht="15.75" x14ac:dyDescent="0.25">
      <c r="A2" s="278"/>
      <c r="B2" s="291" t="s">
        <v>0</v>
      </c>
      <c r="C2" s="285" t="s">
        <v>1</v>
      </c>
      <c r="D2" s="285" t="s">
        <v>2</v>
      </c>
      <c r="E2" s="285" t="s">
        <v>3</v>
      </c>
      <c r="F2" s="285" t="s">
        <v>233</v>
      </c>
      <c r="G2" s="288" t="s">
        <v>4</v>
      </c>
      <c r="H2" s="289"/>
      <c r="I2" s="289"/>
      <c r="J2" s="289"/>
      <c r="K2" s="289"/>
      <c r="L2" s="289"/>
      <c r="M2" s="289"/>
      <c r="N2" s="289"/>
      <c r="O2" s="289"/>
      <c r="P2" s="289"/>
      <c r="Q2" s="289"/>
      <c r="R2" s="289"/>
      <c r="S2" s="290"/>
      <c r="T2" s="1"/>
    </row>
    <row r="3" spans="1:20" ht="119.25" customHeight="1" x14ac:dyDescent="0.25">
      <c r="A3" s="278"/>
      <c r="B3" s="291"/>
      <c r="C3" s="286"/>
      <c r="D3" s="287"/>
      <c r="E3" s="287"/>
      <c r="F3" s="287"/>
      <c r="G3" s="2" t="s">
        <v>5</v>
      </c>
      <c r="H3" s="2" t="s">
        <v>6</v>
      </c>
      <c r="I3" s="2" t="s">
        <v>7</v>
      </c>
      <c r="J3" s="2" t="s">
        <v>8</v>
      </c>
      <c r="K3" s="2" t="s">
        <v>9</v>
      </c>
      <c r="L3" s="2" t="s">
        <v>10</v>
      </c>
      <c r="M3" s="2" t="s">
        <v>11</v>
      </c>
      <c r="N3" s="2" t="s">
        <v>12</v>
      </c>
      <c r="O3" s="2" t="s">
        <v>13</v>
      </c>
      <c r="P3" s="2" t="s">
        <v>14</v>
      </c>
      <c r="Q3" s="2" t="s">
        <v>15</v>
      </c>
      <c r="R3" s="2" t="s">
        <v>16</v>
      </c>
      <c r="S3" s="2" t="s">
        <v>38</v>
      </c>
      <c r="T3" s="3" t="s">
        <v>17</v>
      </c>
    </row>
    <row r="4" spans="1:20" ht="15.75" x14ac:dyDescent="0.25">
      <c r="A4" s="22"/>
      <c r="B4" s="4">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B5" s="279" t="s">
        <v>77</v>
      </c>
      <c r="C5" s="280"/>
      <c r="D5" s="280"/>
      <c r="E5" s="280"/>
      <c r="F5" s="280"/>
      <c r="G5" s="280"/>
      <c r="H5" s="280"/>
      <c r="I5" s="280"/>
      <c r="J5" s="280"/>
      <c r="K5" s="280"/>
      <c r="L5" s="280"/>
      <c r="M5" s="280"/>
      <c r="N5" s="280"/>
      <c r="O5" s="280"/>
      <c r="P5" s="280"/>
      <c r="Q5" s="280"/>
      <c r="R5" s="280"/>
      <c r="S5" s="280"/>
      <c r="T5" s="281"/>
    </row>
    <row r="6" spans="1:20" ht="78.75" x14ac:dyDescent="0.25">
      <c r="A6" s="24">
        <v>1</v>
      </c>
      <c r="B6" s="17" t="s">
        <v>19</v>
      </c>
      <c r="C6" s="8" t="s">
        <v>78</v>
      </c>
      <c r="D6" s="23" t="s">
        <v>79</v>
      </c>
      <c r="E6" s="23">
        <v>692.75400000000002</v>
      </c>
      <c r="F6" s="10">
        <v>648.93100000000004</v>
      </c>
      <c r="G6" s="58"/>
      <c r="H6" s="58"/>
      <c r="I6" s="58"/>
      <c r="J6" s="123"/>
      <c r="K6" s="123"/>
      <c r="L6" s="123"/>
      <c r="M6" s="174"/>
      <c r="N6" s="174"/>
      <c r="O6" s="174"/>
      <c r="P6" s="174"/>
      <c r="Q6" s="202"/>
      <c r="R6" s="202"/>
      <c r="S6" s="11"/>
      <c r="T6" s="8"/>
    </row>
    <row r="7" spans="1:20" ht="47.25" x14ac:dyDescent="0.25">
      <c r="A7" s="24">
        <v>2</v>
      </c>
      <c r="B7" s="17" t="s">
        <v>23</v>
      </c>
      <c r="C7" s="8" t="s">
        <v>80</v>
      </c>
      <c r="D7" s="23" t="s">
        <v>79</v>
      </c>
      <c r="E7" s="23">
        <v>95.188999999999993</v>
      </c>
      <c r="F7" s="10">
        <v>95.188999999999993</v>
      </c>
      <c r="G7" s="58"/>
      <c r="H7" s="58"/>
      <c r="I7" s="58"/>
      <c r="J7" s="13"/>
      <c r="K7" s="13"/>
      <c r="L7" s="123"/>
      <c r="M7" s="174"/>
      <c r="N7" s="174"/>
      <c r="O7" s="174"/>
      <c r="P7" s="174"/>
      <c r="Q7" s="13"/>
      <c r="R7" s="202"/>
      <c r="S7" s="11"/>
      <c r="T7" s="8"/>
    </row>
    <row r="8" spans="1:20" ht="47.25" x14ac:dyDescent="0.25">
      <c r="A8" s="24">
        <v>3</v>
      </c>
      <c r="B8" s="17">
        <v>1</v>
      </c>
      <c r="C8" s="8" t="s">
        <v>83</v>
      </c>
      <c r="D8" s="23" t="s">
        <v>84</v>
      </c>
      <c r="E8" s="14">
        <v>22635521</v>
      </c>
      <c r="F8" s="10" t="s">
        <v>81</v>
      </c>
      <c r="G8" s="58"/>
      <c r="H8" s="174"/>
      <c r="I8" s="174"/>
      <c r="J8" s="174"/>
      <c r="K8" s="174"/>
      <c r="L8" s="12"/>
      <c r="M8" s="12"/>
      <c r="N8" s="12"/>
      <c r="O8" s="12"/>
      <c r="P8" s="12"/>
      <c r="Q8" s="12"/>
      <c r="R8" s="12"/>
      <c r="S8" s="11"/>
      <c r="T8" s="8"/>
    </row>
    <row r="9" spans="1:20" ht="31.5" x14ac:dyDescent="0.25">
      <c r="A9" s="25">
        <v>4</v>
      </c>
      <c r="B9" s="13">
        <v>2</v>
      </c>
      <c r="C9" s="8" t="s">
        <v>85</v>
      </c>
      <c r="D9" s="23" t="s">
        <v>28</v>
      </c>
      <c r="E9" s="23">
        <v>100</v>
      </c>
      <c r="F9" s="10">
        <v>100</v>
      </c>
      <c r="G9" s="58"/>
      <c r="H9" s="58"/>
      <c r="I9" s="58"/>
      <c r="J9" s="123"/>
      <c r="K9" s="123"/>
      <c r="L9" s="123"/>
      <c r="M9" s="174"/>
      <c r="N9" s="174"/>
      <c r="O9" s="174"/>
      <c r="P9" s="174"/>
      <c r="Q9" s="13"/>
      <c r="R9" s="202"/>
      <c r="S9" s="11"/>
      <c r="T9" s="8"/>
    </row>
    <row r="10" spans="1:20" ht="31.5" x14ac:dyDescent="0.25">
      <c r="A10" s="25">
        <v>5</v>
      </c>
      <c r="B10" s="13">
        <v>3</v>
      </c>
      <c r="C10" s="8" t="s">
        <v>86</v>
      </c>
      <c r="D10" s="23" t="s">
        <v>28</v>
      </c>
      <c r="E10" s="23">
        <v>100</v>
      </c>
      <c r="F10" s="10">
        <v>100</v>
      </c>
      <c r="G10" s="58"/>
      <c r="H10" s="58"/>
      <c r="I10" s="58"/>
      <c r="J10" s="123"/>
      <c r="K10" s="123"/>
      <c r="L10" s="123"/>
      <c r="M10" s="174"/>
      <c r="N10" s="174"/>
      <c r="O10" s="174"/>
      <c r="P10" s="174"/>
      <c r="Q10" s="202"/>
      <c r="R10" s="13"/>
      <c r="S10" s="11"/>
      <c r="T10" s="8"/>
    </row>
    <row r="11" spans="1:20" ht="65.25" customHeight="1" x14ac:dyDescent="0.25">
      <c r="A11" s="25">
        <v>6</v>
      </c>
      <c r="B11" s="17">
        <v>4</v>
      </c>
      <c r="C11" s="8" t="s">
        <v>87</v>
      </c>
      <c r="D11" s="23" t="s">
        <v>28</v>
      </c>
      <c r="E11" s="23">
        <v>100</v>
      </c>
      <c r="F11" s="10">
        <v>100</v>
      </c>
      <c r="G11" s="58"/>
      <c r="H11" s="58"/>
      <c r="I11" s="58"/>
      <c r="J11" s="124"/>
      <c r="K11" s="124"/>
      <c r="L11" s="125"/>
      <c r="M11" s="125"/>
      <c r="N11" s="125"/>
      <c r="O11" s="125"/>
      <c r="P11" s="125"/>
      <c r="Q11" s="203"/>
      <c r="R11" s="204"/>
      <c r="S11" s="11"/>
      <c r="T11" s="8"/>
    </row>
    <row r="12" spans="1:20" ht="47.25" x14ac:dyDescent="0.25">
      <c r="A12" s="25">
        <v>7</v>
      </c>
      <c r="B12" s="13">
        <v>5</v>
      </c>
      <c r="C12" s="8" t="s">
        <v>234</v>
      </c>
      <c r="D12" s="23" t="s">
        <v>28</v>
      </c>
      <c r="E12" s="20">
        <v>100</v>
      </c>
      <c r="F12" s="21">
        <v>100</v>
      </c>
      <c r="G12" s="58"/>
      <c r="H12" s="58"/>
      <c r="I12" s="58"/>
      <c r="J12" s="123"/>
      <c r="K12" s="123"/>
      <c r="L12" s="123"/>
      <c r="M12" s="174"/>
      <c r="N12" s="174"/>
      <c r="O12" s="174"/>
      <c r="P12" s="174"/>
      <c r="Q12" s="202"/>
      <c r="R12" s="202"/>
      <c r="S12" s="11"/>
      <c r="T12" s="8"/>
    </row>
    <row r="13" spans="1:20" ht="50.25" customHeight="1" x14ac:dyDescent="0.25">
      <c r="A13" s="25">
        <v>9</v>
      </c>
      <c r="B13" s="17">
        <v>6</v>
      </c>
      <c r="C13" s="8" t="s">
        <v>88</v>
      </c>
      <c r="D13" s="23" t="s">
        <v>235</v>
      </c>
      <c r="E13" s="23">
        <v>2124</v>
      </c>
      <c r="F13" s="21">
        <v>438</v>
      </c>
      <c r="G13" s="58"/>
      <c r="H13" s="58"/>
      <c r="I13" s="58"/>
      <c r="J13" s="123"/>
      <c r="K13" s="123"/>
      <c r="L13" s="123"/>
      <c r="M13" s="174"/>
      <c r="N13" s="174"/>
      <c r="O13" s="23"/>
      <c r="P13" s="23"/>
      <c r="Q13" s="23"/>
      <c r="R13" s="23"/>
      <c r="S13" s="11"/>
      <c r="T13" s="61"/>
    </row>
    <row r="14" spans="1:20" ht="62.25" customHeight="1" x14ac:dyDescent="0.25">
      <c r="A14" s="25">
        <v>10</v>
      </c>
      <c r="B14" s="13">
        <v>7</v>
      </c>
      <c r="C14" s="8" t="s">
        <v>137</v>
      </c>
      <c r="D14" s="23" t="s">
        <v>136</v>
      </c>
      <c r="E14" s="20">
        <v>183</v>
      </c>
      <c r="F14" s="21">
        <v>220</v>
      </c>
      <c r="G14" s="58"/>
      <c r="H14" s="58"/>
      <c r="I14" s="58"/>
      <c r="J14" s="123"/>
      <c r="K14" s="123"/>
      <c r="L14" s="123"/>
      <c r="M14" s="175"/>
      <c r="N14" s="23"/>
      <c r="O14" s="174"/>
      <c r="P14" s="174"/>
      <c r="Q14" s="202"/>
      <c r="R14" s="202"/>
      <c r="S14" s="11"/>
      <c r="T14" s="61"/>
    </row>
  </sheetData>
  <customSheetViews>
    <customSheetView guid="{AF8A7EC1-5680-4411-8CA7-5C7F5D245B03}" scale="55" showPageBreaks="1" hiddenColumns="1" state="hidden" view="pageBreakPreview" topLeftCell="A3">
      <selection activeCell="I3" sqref="I3"/>
      <pageMargins left="0.7" right="0.7" top="0.75" bottom="0.75" header="0.3" footer="0.3"/>
      <pageSetup paperSize="9" orientation="portrait" r:id="rId1"/>
    </customSheetView>
    <customSheetView guid="{0E67524B-A824-49FB-A67D-C1771603425D}" scale="55" showPageBreaks="1" hiddenColumns="1" view="pageBreakPreview">
      <selection activeCell="T15" sqref="T15"/>
      <pageMargins left="0.7" right="0.7" top="0.75" bottom="0.75" header="0.3" footer="0.3"/>
      <pageSetup paperSize="9" orientation="portrait" r:id="rId2"/>
    </customSheetView>
    <customSheetView guid="{62E99341-31CC-4B22-ACCE-D0C55385ECC0}" scale="55" showPageBreaks="1" hiddenColumns="1" view="pageBreakPreview">
      <selection activeCell="T15" sqref="T15"/>
      <pageMargins left="0.7" right="0.7" top="0.75" bottom="0.75" header="0.3" footer="0.3"/>
      <pageSetup paperSize="9" orientation="portrait" r:id="rId3"/>
    </customSheetView>
    <customSheetView guid="{E5A2ECE4-B75B-45A2-AE22-0D04E85CEB66}" scale="55" showPageBreaks="1" hiddenColumns="1" view="pageBreakPreview">
      <selection activeCell="T15" sqref="T15"/>
      <pageMargins left="0.7" right="0.7" top="0.75" bottom="0.75" header="0.3" footer="0.3"/>
      <pageSetup paperSize="9" orientation="portrait" r:id="rId4"/>
    </customSheetView>
    <customSheetView guid="{8E7CBF92-2A8A-4486-AE31-320A2A4BD935}" scale="55" showPageBreaks="1" hiddenColumns="1" view="pageBreakPreview" topLeftCell="A3">
      <selection activeCell="L12" sqref="L12"/>
      <pageMargins left="0.7" right="0.7" top="0.75" bottom="0.75" header="0.3" footer="0.3"/>
      <pageSetup paperSize="9" orientation="portrait" r:id="rId5"/>
    </customSheetView>
    <customSheetView guid="{536E4AEA-F618-4F85-8552-BC1DB5601AA9}" scale="55" showPageBreaks="1" hiddenColumns="1" view="pageBreakPreview" topLeftCell="A3">
      <selection activeCell="L12" sqref="L12"/>
      <pageMargins left="0.7" right="0.7" top="0.75" bottom="0.75" header="0.3" footer="0.3"/>
      <pageSetup paperSize="9" orientation="portrait" r:id="rId6"/>
    </customSheetView>
    <customSheetView guid="{2BD323B3-0AFD-4A0F-92BE-DE4822DF2931}" scale="60" hiddenColumns="1">
      <selection activeCell="N23" sqref="N23"/>
      <pageMargins left="0.7" right="0.7" top="0.75" bottom="0.75" header="0.3" footer="0.3"/>
      <pageSetup paperSize="9" scale="20" orientation="portrait" r:id="rId7"/>
    </customSheetView>
    <customSheetView guid="{29B41C1A-DE4D-4DEA-B90B-19C46C754CB5}" scale="55" showPageBreaks="1" fitToPage="1" printArea="1" hiddenColumns="1" view="pageBreakPreview">
      <selection activeCell="I13" sqref="I13"/>
      <pageMargins left="0.70866141732283472" right="0.70866141732283472" top="0.74803149606299213" bottom="0.74803149606299213" header="0.31496062992125984" footer="0.31496062992125984"/>
      <pageSetup paperSize="9" scale="31" orientation="landscape" r:id="rId8"/>
    </customSheetView>
    <customSheetView guid="{AA1E88D6-B765-4D8A-BB20-FCE31C48857F}" scale="55" showPageBreaks="1" hiddenColumns="1" view="pageBreakPreview">
      <selection activeCell="T15" sqref="T15"/>
      <pageMargins left="0.7" right="0.7" top="0.75" bottom="0.75" header="0.3" footer="0.3"/>
      <pageSetup paperSize="9" orientation="portrait" r:id="rId9"/>
    </customSheetView>
    <customSheetView guid="{CC311ED5-8E9A-4A74-AF81-E2B2B6EAD85B}" scale="55" showPageBreaks="1" printArea="1" hiddenColumns="1" view="pageBreakPreview">
      <pane xSplit="6" ySplit="5" topLeftCell="G15" activePane="bottomRight" state="frozen"/>
      <selection pane="bottomRight" activeCell="R20" sqref="R20"/>
      <pageMargins left="0.7" right="0.7" top="0.75" bottom="0.75" header="0.3" footer="0.3"/>
      <pageSetup paperSize="9" orientation="portrait" r:id="rId10"/>
    </customSheetView>
    <customSheetView guid="{BEF67C10-7FC6-4F33-B3F9-204F29E3E218}" scale="55" showPageBreaks="1" hiddenColumns="1" view="pageBreakPreview">
      <selection activeCell="T15" sqref="T15"/>
      <pageMargins left="0.7" right="0.7" top="0.75" bottom="0.75" header="0.3" footer="0.3"/>
      <pageSetup paperSize="9" orientation="portrait" r:id="rId11"/>
    </customSheetView>
    <customSheetView guid="{DBB9E7F6-7701-4D52-8273-C96C8672D403}" scale="55" showPageBreaks="1" hiddenColumns="1" view="pageBreakPreview">
      <selection activeCell="T15" sqref="T15"/>
      <pageMargins left="0.7" right="0.7" top="0.75" bottom="0.75" header="0.3" footer="0.3"/>
      <pageSetup paperSize="9" orientation="portrait" r:id="rId12"/>
    </customSheetView>
    <customSheetView guid="{73C3B9D4-9210-43F5-9883-0E949EA0E341}" scale="55" showPageBreaks="1" hiddenColumns="1" view="pageBreakPreview" topLeftCell="A10">
      <selection activeCell="L12" sqref="L12"/>
      <pageMargins left="0.7" right="0.7" top="0.75" bottom="0.75" header="0.3" footer="0.3"/>
      <pageSetup paperSize="9" orientation="portrait" r:id="rId13"/>
    </customSheetView>
    <customSheetView guid="{459390C8-C5DF-49F1-A77C-C618340F3CD1}" scale="55" showPageBreaks="1" hiddenColumns="1" view="pageBreakPreview">
      <selection activeCell="T15" sqref="T15"/>
      <pageMargins left="0.7" right="0.7" top="0.75" bottom="0.75" header="0.3" footer="0.3"/>
      <pageSetup paperSize="9" orientation="portrait" r:id="rId14"/>
    </customSheetView>
    <customSheetView guid="{2632A833-96F5-4A25-97EB-81ED19BC2F66}" scale="55" showPageBreaks="1" hiddenColumns="1" view="pageBreakPreview">
      <selection activeCell="T15" sqref="T15"/>
      <pageMargins left="0.7" right="0.7" top="0.75" bottom="0.75" header="0.3" footer="0.3"/>
      <pageSetup paperSize="9" orientation="portrait" r:id="rId15"/>
    </customSheetView>
    <customSheetView guid="{5F1BE36F-0832-42CE-A3FC-1A76BC593CBA}" scale="60" showPageBreaks="1" hiddenColumns="1" view="pageBreakPreview">
      <selection activeCell="B1" sqref="B1:T1"/>
      <pageMargins left="0.7" right="0.7" top="0.75" bottom="0.75" header="0.3" footer="0.3"/>
      <pageSetup paperSize="9" orientation="portrait" r:id="rId16"/>
    </customSheetView>
    <customSheetView guid="{7ECADF5B-4174-4035-8137-3D83A4A93CD5}" scale="55" showPageBreaks="1" hiddenColumns="1" view="pageBreakPreview">
      <selection activeCell="T15" sqref="T15"/>
      <pageMargins left="0.7" right="0.7" top="0.75" bottom="0.75" header="0.3" footer="0.3"/>
      <pageSetup paperSize="9" orientation="portrait" r:id="rId17"/>
    </customSheetView>
    <customSheetView guid="{6A6C9703-C16B-46D2-8CEE-AD24BCFE6CF3}" scale="55" showPageBreaks="1" printArea="1" hiddenColumns="1" view="pageBreakPreview">
      <selection activeCell="P13" sqref="P13"/>
      <pageMargins left="0.7" right="0.7" top="0.75" bottom="0.75" header="0.3" footer="0.3"/>
      <pageSetup paperSize="9" scale="20" orientation="portrait" r:id="rId18"/>
    </customSheetView>
    <customSheetView guid="{06A69783-2FAA-4B05-9CD3-C97C7DF94659}" scale="55" showPageBreaks="1" hiddenColumns="1" view="pageBreakPreview">
      <selection activeCell="T15" sqref="T15"/>
      <pageMargins left="0.7" right="0.7" top="0.75" bottom="0.75" header="0.3" footer="0.3"/>
      <pageSetup paperSize="9" orientation="portrait" r:id="rId19"/>
    </customSheetView>
    <customSheetView guid="{E82CE51D-E642-4881-A0F3-F33C1C34AFA1}" scale="55" showPageBreaks="1" hiddenColumns="1" view="pageBreakPreview">
      <selection activeCell="T15" sqref="T15"/>
      <pageMargins left="0.7" right="0.7" top="0.75" bottom="0.75" header="0.3" footer="0.3"/>
      <pageSetup paperSize="9" orientation="portrait" r:id="rId20"/>
    </customSheetView>
    <customSheetView guid="{0A7892A9-C788-4A52-B70F-E061EF7EBA75}" scale="55" showPageBreaks="1" hiddenColumns="1" view="pageBreakPreview">
      <selection activeCell="T15" sqref="T15"/>
      <pageMargins left="0.7" right="0.7" top="0.75" bottom="0.75" header="0.3" footer="0.3"/>
      <pageSetup paperSize="9" orientation="portrait" r:id="rId21"/>
    </customSheetView>
    <customSheetView guid="{3A1AD47D-D360-494C-B851-D14B33F8032B}" scale="55" showPageBreaks="1" hiddenColumns="1" view="pageBreakPreview">
      <selection activeCell="T15" sqref="T15"/>
      <pageMargins left="0.7" right="0.7" top="0.75" bottom="0.75" header="0.3" footer="0.3"/>
      <pageSetup paperSize="9" orientation="portrait" r:id="rId22"/>
    </customSheetView>
    <customSheetView guid="{DC2E917C-7EDA-4B90-B3FB-550D32D31915}" scale="55" showPageBreaks="1" hiddenColumns="1" view="pageBreakPreview">
      <selection activeCell="T15" sqref="T15"/>
      <pageMargins left="0.7" right="0.7" top="0.75" bottom="0.75" header="0.3" footer="0.3"/>
      <pageSetup paperSize="9" orientation="portrait" r:id="rId23"/>
    </customSheetView>
    <customSheetView guid="{A5DFC301-5C67-4FC6-85AF-FDF62108DB8C}" scale="55" showPageBreaks="1" hiddenColumns="1" view="pageBreakPreview">
      <selection activeCell="EH147" sqref="EH147"/>
      <pageMargins left="0.7" right="0.7" top="0.75" bottom="0.75" header="0.3" footer="0.3"/>
      <pageSetup paperSize="9" orientation="portrait" r:id="rId24"/>
    </customSheetView>
    <customSheetView guid="{289EDABA-C5A9-419A-80C6-5151B0E77175}" scale="85" showPageBreaks="1" hiddenColumns="1" view="pageBreakPreview" topLeftCell="D4">
      <selection activeCell="Q9" sqref="Q9"/>
      <pageMargins left="0.7" right="0.7" top="0.75" bottom="0.75" header="0.3" footer="0.3"/>
      <pageSetup paperSize="9" orientation="portrait" r:id="rId25"/>
    </customSheetView>
    <customSheetView guid="{B08D60EB-17AC-43BC-A2EA-BCC34DA15115}" scale="60" showPageBreaks="1" hiddenColumns="1" view="pageBreakPreview">
      <selection activeCell="B1" sqref="B1:T1"/>
      <pageMargins left="0.7" right="0.7" top="0.75" bottom="0.75" header="0.3" footer="0.3"/>
      <pageSetup paperSize="9" orientation="portrait" r:id="rId26"/>
    </customSheetView>
    <customSheetView guid="{BDED3506-9430-4352-8E58-74A02AA55749}" scale="40" showPageBreaks="1" hiddenColumns="1" view="pageBreakPreview">
      <selection activeCell="C8" sqref="C8"/>
      <pageMargins left="0.7" right="0.7" top="0.75" bottom="0.75" header="0.3" footer="0.3"/>
      <pageSetup paperSize="9" orientation="portrait" r:id="rId27"/>
    </customSheetView>
    <customSheetView guid="{80AD08A8-345A-453A-A104-5E3DA1078B6F}" scale="55" showPageBreaks="1" hiddenColumns="1" view="pageBreakPreview">
      <selection activeCell="T15" sqref="T15"/>
      <pageMargins left="0.7" right="0.7" top="0.75" bottom="0.75" header="0.3" footer="0.3"/>
      <pageSetup paperSize="9" orientation="portrait" r:id="rId28"/>
    </customSheetView>
    <customSheetView guid="{BC0D032C-B7DF-4F2E-B1DC-6C55D32E50A7}" scale="55" showPageBreaks="1" hiddenColumns="1" view="pageBreakPreview">
      <selection activeCell="T15" sqref="T15"/>
      <pageMargins left="0.7" right="0.7" top="0.75" bottom="0.75" header="0.3" footer="0.3"/>
      <pageSetup paperSize="9" orientation="portrait" r:id="rId29"/>
    </customSheetView>
    <customSheetView guid="{F02E4BFF-91CB-4809-939D-2DEDB7A6D27E}" scale="60" showPageBreaks="1" hiddenColumns="1">
      <selection activeCell="N23" sqref="N23"/>
      <pageMargins left="0.7" right="0.7" top="0.75" bottom="0.75" header="0.3" footer="0.3"/>
      <pageSetup paperSize="9" orientation="portrait" r:id="rId30"/>
    </customSheetView>
    <customSheetView guid="{F1DC9DCC-06E3-4E7B-88AF-BCE58DCEC1FC}" scale="55" showPageBreaks="1" hiddenColumns="1" view="pageBreakPreview" topLeftCell="B1">
      <selection activeCell="H32" sqref="H32"/>
      <pageMargins left="0.7" right="0.7" top="0.75" bottom="0.75" header="0.3" footer="0.3"/>
      <pageSetup paperSize="9" orientation="portrait" r:id="rId31"/>
    </customSheetView>
    <customSheetView guid="{6AC0ED22-CCBF-444B-9F29-F3EDD4234483}" scale="55" showPageBreaks="1" hiddenColumns="1" view="pageBreakPreview">
      <selection activeCell="T15" sqref="T15"/>
      <pageMargins left="0.7" right="0.7" top="0.75" bottom="0.75" header="0.3" footer="0.3"/>
      <pageSetup paperSize="9" orientation="portrait" r:id="rId32"/>
    </customSheetView>
    <customSheetView guid="{78BEB479-57CC-4BBB-8F3F-73AA0BAD3F3D}" scale="55" showPageBreaks="1" hiddenColumns="1" view="pageBreakPreview">
      <selection activeCell="T15" sqref="T15"/>
      <pageMargins left="0.7" right="0.7" top="0.75" bottom="0.75" header="0.3" footer="0.3"/>
      <pageSetup paperSize="9" orientation="portrait" r:id="rId33"/>
    </customSheetView>
    <customSheetView guid="{4FCF4851-1FFB-4291-9E63-B5ADD52F8DBE}" scale="55" showPageBreaks="1" hiddenColumns="1" view="pageBreakPreview" topLeftCell="A3">
      <selection activeCell="L12" sqref="L12"/>
      <pageMargins left="0.7" right="0.7" top="0.75" bottom="0.75" header="0.3" footer="0.3"/>
      <pageSetup paperSize="9" orientation="portrait" r:id="rId34"/>
    </customSheetView>
    <customSheetView guid="{F48E67D2-2C8C-4D86-A2A9-F44F569AC752}" scale="55" showPageBreaks="1" hiddenColumns="1" view="pageBreakPreview">
      <selection activeCell="T15" sqref="T15"/>
      <pageMargins left="0.7" right="0.7" top="0.75" bottom="0.75" header="0.3" footer="0.3"/>
      <pageSetup paperSize="9" orientation="portrait" r:id="rId35"/>
    </customSheetView>
  </customSheetViews>
  <mergeCells count="9">
    <mergeCell ref="B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1"/>
  <sheetViews>
    <sheetView view="pageBreakPreview" zoomScale="60" zoomScaleNormal="55" zoomScaleSheetLayoutView="70" workbookViewId="0">
      <selection activeCell="I3" sqref="I3"/>
    </sheetView>
  </sheetViews>
  <sheetFormatPr defaultRowHeight="15" x14ac:dyDescent="0.25"/>
  <cols>
    <col min="1" max="2" width="11.7109375" customWidth="1"/>
    <col min="3" max="3" width="39.14062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04.7109375" customWidth="1"/>
  </cols>
  <sheetData>
    <row r="1" spans="1:20" ht="47.25" customHeight="1" x14ac:dyDescent="0.25">
      <c r="B1" s="282" t="s">
        <v>227</v>
      </c>
      <c r="C1" s="283"/>
      <c r="D1" s="283"/>
      <c r="E1" s="283"/>
      <c r="F1" s="283"/>
      <c r="G1" s="283"/>
      <c r="H1" s="283"/>
      <c r="I1" s="283"/>
      <c r="J1" s="283"/>
      <c r="K1" s="283"/>
      <c r="L1" s="283"/>
      <c r="M1" s="283"/>
      <c r="N1" s="283"/>
      <c r="O1" s="283"/>
      <c r="P1" s="283"/>
      <c r="Q1" s="283"/>
      <c r="R1" s="283"/>
      <c r="S1" s="283"/>
      <c r="T1" s="283"/>
    </row>
    <row r="2" spans="1:20" ht="15.75" x14ac:dyDescent="0.25">
      <c r="A2" s="278"/>
      <c r="B2" s="291" t="s">
        <v>0</v>
      </c>
      <c r="C2" s="285" t="s">
        <v>1</v>
      </c>
      <c r="D2" s="285" t="s">
        <v>2</v>
      </c>
      <c r="E2" s="285" t="s">
        <v>3</v>
      </c>
      <c r="F2" s="285" t="s">
        <v>233</v>
      </c>
      <c r="G2" s="288" t="s">
        <v>4</v>
      </c>
      <c r="H2" s="289"/>
      <c r="I2" s="289"/>
      <c r="J2" s="289"/>
      <c r="K2" s="289"/>
      <c r="L2" s="289"/>
      <c r="M2" s="289"/>
      <c r="N2" s="289"/>
      <c r="O2" s="289"/>
      <c r="P2" s="289"/>
      <c r="Q2" s="289"/>
      <c r="R2" s="289"/>
      <c r="S2" s="290"/>
      <c r="T2" s="1"/>
    </row>
    <row r="3" spans="1:20" ht="119.25" customHeight="1" x14ac:dyDescent="0.25">
      <c r="A3" s="278"/>
      <c r="B3" s="291"/>
      <c r="C3" s="286"/>
      <c r="D3" s="287"/>
      <c r="E3" s="287"/>
      <c r="F3" s="287"/>
      <c r="G3" s="2" t="s">
        <v>5</v>
      </c>
      <c r="H3" s="2" t="s">
        <v>6</v>
      </c>
      <c r="I3" s="2" t="s">
        <v>7</v>
      </c>
      <c r="J3" s="2" t="s">
        <v>8</v>
      </c>
      <c r="K3" s="2" t="s">
        <v>9</v>
      </c>
      <c r="L3" s="2" t="s">
        <v>10</v>
      </c>
      <c r="M3" s="2" t="s">
        <v>11</v>
      </c>
      <c r="N3" s="2" t="s">
        <v>12</v>
      </c>
      <c r="O3" s="2" t="s">
        <v>13</v>
      </c>
      <c r="P3" s="2" t="s">
        <v>14</v>
      </c>
      <c r="Q3" s="2" t="s">
        <v>15</v>
      </c>
      <c r="R3" s="2" t="s">
        <v>16</v>
      </c>
      <c r="S3" s="2" t="s">
        <v>38</v>
      </c>
      <c r="T3" s="3" t="s">
        <v>17</v>
      </c>
    </row>
    <row r="4" spans="1:20" ht="15.75" x14ac:dyDescent="0.25">
      <c r="A4" s="22"/>
      <c r="B4" s="4">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customHeight="1" x14ac:dyDescent="0.25">
      <c r="B5" s="279" t="s">
        <v>89</v>
      </c>
      <c r="C5" s="280"/>
      <c r="D5" s="280"/>
      <c r="E5" s="280"/>
      <c r="F5" s="280"/>
      <c r="G5" s="280"/>
      <c r="H5" s="280"/>
      <c r="I5" s="280"/>
      <c r="J5" s="280"/>
      <c r="K5" s="280"/>
      <c r="L5" s="280"/>
      <c r="M5" s="280"/>
      <c r="N5" s="280"/>
      <c r="O5" s="280"/>
      <c r="P5" s="280"/>
      <c r="Q5" s="280"/>
      <c r="R5" s="280"/>
      <c r="S5" s="280"/>
      <c r="T5" s="281"/>
    </row>
    <row r="6" spans="1:20" ht="99" x14ac:dyDescent="0.25">
      <c r="A6" s="24">
        <v>1</v>
      </c>
      <c r="B6" s="229" t="s">
        <v>19</v>
      </c>
      <c r="C6" s="254" t="s">
        <v>274</v>
      </c>
      <c r="D6" s="255" t="s">
        <v>275</v>
      </c>
      <c r="E6" s="256">
        <v>22.65</v>
      </c>
      <c r="F6" s="256">
        <v>30</v>
      </c>
      <c r="G6" s="59" t="s">
        <v>82</v>
      </c>
      <c r="H6" s="23"/>
      <c r="I6" s="23"/>
      <c r="J6" s="23"/>
      <c r="K6" s="23"/>
      <c r="L6" s="23"/>
      <c r="M6" s="23"/>
      <c r="N6" s="11"/>
      <c r="O6" s="23"/>
      <c r="P6" s="23"/>
      <c r="Q6" s="23"/>
      <c r="R6" s="23"/>
      <c r="S6" s="11"/>
      <c r="T6" s="60" t="s">
        <v>279</v>
      </c>
    </row>
    <row r="7" spans="1:20" ht="44.25" customHeight="1" x14ac:dyDescent="0.25">
      <c r="A7" s="24">
        <v>2</v>
      </c>
      <c r="B7" s="229" t="s">
        <v>23</v>
      </c>
      <c r="C7" s="254" t="s">
        <v>263</v>
      </c>
      <c r="D7" s="255" t="s">
        <v>276</v>
      </c>
      <c r="E7" s="256">
        <v>1</v>
      </c>
      <c r="F7" s="256" t="s">
        <v>239</v>
      </c>
      <c r="G7" s="59" t="s">
        <v>82</v>
      </c>
      <c r="H7" s="78"/>
      <c r="I7" s="78"/>
      <c r="J7" s="126"/>
      <c r="K7" s="126"/>
      <c r="L7" s="127"/>
      <c r="M7" s="127"/>
      <c r="N7" s="127"/>
      <c r="O7" s="23"/>
      <c r="P7" s="219"/>
      <c r="Q7" s="219"/>
      <c r="R7" s="219"/>
      <c r="S7" s="11"/>
      <c r="T7" s="60" t="s">
        <v>280</v>
      </c>
    </row>
    <row r="8" spans="1:20" ht="66" x14ac:dyDescent="0.25">
      <c r="A8" s="24">
        <v>3</v>
      </c>
      <c r="B8" s="229">
        <v>1</v>
      </c>
      <c r="C8" s="254" t="s">
        <v>91</v>
      </c>
      <c r="D8" s="59" t="s">
        <v>275</v>
      </c>
      <c r="E8" s="257">
        <v>87.57</v>
      </c>
      <c r="F8" s="257">
        <v>87.82</v>
      </c>
      <c r="G8" s="59" t="s">
        <v>82</v>
      </c>
      <c r="H8" s="78"/>
      <c r="I8" s="78"/>
      <c r="J8" s="127"/>
      <c r="K8" s="127"/>
      <c r="L8" s="127"/>
      <c r="M8" s="127"/>
      <c r="N8" s="127"/>
      <c r="O8" s="12"/>
      <c r="P8" s="12"/>
      <c r="Q8" s="12"/>
      <c r="R8" s="12"/>
      <c r="S8" s="11"/>
      <c r="T8" s="60" t="s">
        <v>280</v>
      </c>
    </row>
    <row r="9" spans="1:20" ht="82.5" x14ac:dyDescent="0.25">
      <c r="A9" s="25">
        <v>4</v>
      </c>
      <c r="B9" s="229">
        <v>2</v>
      </c>
      <c r="C9" s="254" t="s">
        <v>92</v>
      </c>
      <c r="D9" s="59" t="s">
        <v>277</v>
      </c>
      <c r="E9" s="258">
        <v>26.48</v>
      </c>
      <c r="F9" s="258">
        <v>27.47</v>
      </c>
      <c r="G9" s="59" t="s">
        <v>82</v>
      </c>
      <c r="H9" s="78"/>
      <c r="I9" s="78"/>
      <c r="J9" s="127"/>
      <c r="K9" s="127"/>
      <c r="L9" s="127"/>
      <c r="M9" s="127"/>
      <c r="N9" s="127"/>
      <c r="O9" s="14"/>
      <c r="P9" s="14"/>
      <c r="Q9" s="14"/>
      <c r="R9" s="14"/>
      <c r="S9" s="11"/>
      <c r="T9" s="60" t="s">
        <v>280</v>
      </c>
    </row>
    <row r="10" spans="1:20" ht="33" x14ac:dyDescent="0.25">
      <c r="A10" s="25">
        <v>5</v>
      </c>
      <c r="B10" s="229">
        <v>3</v>
      </c>
      <c r="C10" s="254" t="s">
        <v>278</v>
      </c>
      <c r="D10" s="59" t="s">
        <v>276</v>
      </c>
      <c r="E10" s="259">
        <v>5</v>
      </c>
      <c r="F10" s="259">
        <v>1</v>
      </c>
      <c r="G10" s="59" t="s">
        <v>82</v>
      </c>
      <c r="H10" s="78"/>
      <c r="I10" s="78"/>
      <c r="J10" s="127"/>
      <c r="K10" s="127"/>
      <c r="L10" s="127"/>
      <c r="M10" s="23"/>
      <c r="N10" s="23"/>
      <c r="O10" s="23"/>
      <c r="P10" s="23"/>
      <c r="Q10" s="23"/>
      <c r="R10" s="14"/>
      <c r="S10" s="11"/>
      <c r="T10" s="60" t="s">
        <v>281</v>
      </c>
    </row>
    <row r="11" spans="1:20" ht="33" x14ac:dyDescent="0.25">
      <c r="A11" s="79">
        <v>6</v>
      </c>
      <c r="B11" s="229">
        <v>4</v>
      </c>
      <c r="C11" s="254" t="s">
        <v>216</v>
      </c>
      <c r="D11" s="59" t="s">
        <v>276</v>
      </c>
      <c r="E11" s="259" t="s">
        <v>82</v>
      </c>
      <c r="F11" s="259">
        <v>1</v>
      </c>
      <c r="G11" s="260" t="s">
        <v>82</v>
      </c>
      <c r="H11" s="82"/>
      <c r="I11" s="82"/>
      <c r="J11" s="128"/>
      <c r="K11" s="128"/>
      <c r="L11" s="128"/>
      <c r="M11" s="80"/>
      <c r="N11" s="80"/>
      <c r="O11" s="80"/>
      <c r="P11" s="80"/>
      <c r="Q11" s="80"/>
      <c r="R11" s="80"/>
      <c r="S11" s="81"/>
      <c r="T11" s="60" t="s">
        <v>282</v>
      </c>
    </row>
  </sheetData>
  <customSheetViews>
    <customSheetView guid="{AF8A7EC1-5680-4411-8CA7-5C7F5D245B03}" scale="60" showPageBreaks="1" hiddenColumns="1" state="hidden" view="pageBreakPreview">
      <selection activeCell="I3" sqref="I3"/>
      <pageMargins left="0.7" right="0.7" top="0.75" bottom="0.75" header="0.3" footer="0.3"/>
      <pageSetup paperSize="9" orientation="portrait" r:id="rId1"/>
    </customSheetView>
    <customSheetView guid="{0E67524B-A824-49FB-A67D-C1771603425D}" scale="60" showPageBreaks="1" hiddenColumns="1" view="pageBreakPreview">
      <selection activeCell="N7" sqref="N7"/>
      <pageMargins left="0.7" right="0.7" top="0.75" bottom="0.75" header="0.3" footer="0.3"/>
      <pageSetup paperSize="9" orientation="portrait" r:id="rId2"/>
    </customSheetView>
    <customSheetView guid="{62E99341-31CC-4B22-ACCE-D0C55385ECC0}" scale="60" showPageBreaks="1" hiddenColumns="1" view="pageBreakPreview">
      <selection activeCell="N7" sqref="N7"/>
      <pageMargins left="0.7" right="0.7" top="0.75" bottom="0.75" header="0.3" footer="0.3"/>
      <pageSetup paperSize="9" orientation="portrait" r:id="rId3"/>
    </customSheetView>
    <customSheetView guid="{E5A2ECE4-B75B-45A2-AE22-0D04E85CEB66}" scale="55" showPageBreaks="1" hiddenColumns="1" view="pageBreakPreview">
      <selection activeCell="T19" sqref="T19"/>
      <pageMargins left="0.7" right="0.7" top="0.75" bottom="0.75" header="0.3" footer="0.3"/>
      <pageSetup paperSize="9" orientation="portrait" r:id="rId4"/>
    </customSheetView>
    <customSheetView guid="{8E7CBF92-2A8A-4486-AE31-320A2A4BD935}" scale="60" showPageBreaks="1" hiddenColumns="1" view="pageBreakPreview">
      <selection activeCell="N7" sqref="N7"/>
      <pageMargins left="0.7" right="0.7" top="0.75" bottom="0.75" header="0.3" footer="0.3"/>
      <pageSetup paperSize="9" orientation="portrait" r:id="rId5"/>
    </customSheetView>
    <customSheetView guid="{536E4AEA-F618-4F85-8552-BC1DB5601AA9}" scale="60" showPageBreaks="1" hiddenColumns="1" view="pageBreakPreview">
      <selection activeCell="N7" sqref="N7"/>
      <pageMargins left="0.7" right="0.7" top="0.75" bottom="0.75" header="0.3" footer="0.3"/>
      <pageSetup paperSize="9" orientation="portrait" r:id="rId6"/>
    </customSheetView>
    <customSheetView guid="{2BD323B3-0AFD-4A0F-92BE-DE4822DF2931}" scale="55" hiddenColumns="1">
      <selection activeCell="M31" sqref="M31"/>
      <pageMargins left="0.7" right="0.7" top="0.75" bottom="0.75" header="0.3" footer="0.3"/>
      <pageSetup paperSize="9" scale="21" orientation="portrait" r:id="rId7"/>
    </customSheetView>
    <customSheetView guid="{29B41C1A-DE4D-4DEA-B90B-19C46C754CB5}" scale="60" showPageBreaks="1" printArea="1" hiddenColumns="1" view="pageBreakPreview">
      <selection activeCell="A2" sqref="A2:T11"/>
      <pageMargins left="0.7" right="0.7" top="0.75" bottom="0.75" header="0.3" footer="0.3"/>
      <pageSetup paperSize="9" scale="21" orientation="portrait" r:id="rId8"/>
    </customSheetView>
    <customSheetView guid="{AA1E88D6-B765-4D8A-BB20-FCE31C48857F}" scale="60" showPageBreaks="1" hiddenColumns="1" view="pageBreakPreview">
      <selection activeCell="N7" sqref="N7"/>
      <pageMargins left="0.7" right="0.7" top="0.75" bottom="0.75" header="0.3" footer="0.3"/>
      <pageSetup paperSize="9" orientation="portrait" r:id="rId9"/>
    </customSheetView>
    <customSheetView guid="{CC311ED5-8E9A-4A74-AF81-E2B2B6EAD85B}" scale="60" showPageBreaks="1" hiddenColumns="1" view="pageBreakPreview">
      <selection activeCell="N7" sqref="N7"/>
      <pageMargins left="0.7" right="0.7" top="0.75" bottom="0.75" header="0.3" footer="0.3"/>
      <pageSetup paperSize="9" orientation="portrait" r:id="rId10"/>
    </customSheetView>
    <customSheetView guid="{BEF67C10-7FC6-4F33-B3F9-204F29E3E218}" scale="60" showPageBreaks="1" hiddenColumns="1" view="pageBreakPreview">
      <selection activeCell="N7" sqref="N7"/>
      <pageMargins left="0.7" right="0.7" top="0.75" bottom="0.75" header="0.3" footer="0.3"/>
      <pageSetup paperSize="9" orientation="portrait" r:id="rId11"/>
    </customSheetView>
    <customSheetView guid="{DBB9E7F6-7701-4D52-8273-C96C8672D403}" scale="60" showPageBreaks="1" hiddenColumns="1" view="pageBreakPreview">
      <selection activeCell="N7" sqref="N7"/>
      <pageMargins left="0.7" right="0.7" top="0.75" bottom="0.75" header="0.3" footer="0.3"/>
      <pageSetup paperSize="9" orientation="portrait" r:id="rId12"/>
    </customSheetView>
    <customSheetView guid="{73C3B9D4-9210-43F5-9883-0E949EA0E341}" scale="60" showPageBreaks="1" hiddenColumns="1" view="pageBreakPreview">
      <selection activeCell="N7" sqref="N7"/>
      <pageMargins left="0.7" right="0.7" top="0.75" bottom="0.75" header="0.3" footer="0.3"/>
      <pageSetup paperSize="9" orientation="portrait" r:id="rId13"/>
    </customSheetView>
    <customSheetView guid="{459390C8-C5DF-49F1-A77C-C618340F3CD1}" scale="60" showPageBreaks="1" hiddenColumns="1" view="pageBreakPreview">
      <selection activeCell="N7" sqref="N7"/>
      <pageMargins left="0.7" right="0.7" top="0.75" bottom="0.75" header="0.3" footer="0.3"/>
      <pageSetup paperSize="9" orientation="portrait" r:id="rId14"/>
    </customSheetView>
    <customSheetView guid="{2632A833-96F5-4A25-97EB-81ED19BC2F66}" scale="60" showPageBreaks="1" hiddenColumns="1" view="pageBreakPreview">
      <selection activeCell="N7" sqref="N7"/>
      <pageMargins left="0.7" right="0.7" top="0.75" bottom="0.75" header="0.3" footer="0.3"/>
      <pageSetup paperSize="9" orientation="portrait" r:id="rId15"/>
    </customSheetView>
    <customSheetView guid="{5F1BE36F-0832-42CE-A3FC-1A76BC593CBA}" scale="60" showPageBreaks="1" hiddenColumns="1" view="pageBreakPreview">
      <selection activeCell="D37" sqref="D37"/>
      <pageMargins left="0.7" right="0.7" top="0.75" bottom="0.75" header="0.3" footer="0.3"/>
      <pageSetup paperSize="9" orientation="portrait" r:id="rId16"/>
    </customSheetView>
    <customSheetView guid="{7ECADF5B-4174-4035-8137-3D83A4A93CD5}" scale="60" showPageBreaks="1" hiddenColumns="1" view="pageBreakPreview">
      <selection activeCell="N7" sqref="N7"/>
      <pageMargins left="0.7" right="0.7" top="0.75" bottom="0.75" header="0.3" footer="0.3"/>
      <pageSetup paperSize="9" orientation="portrait" r:id="rId17"/>
    </customSheetView>
    <customSheetView guid="{6A6C9703-C16B-46D2-8CEE-AD24BCFE6CF3}" scale="60" showPageBreaks="1" printArea="1" hiddenColumns="1" view="pageBreakPreview">
      <selection activeCell="E11" sqref="E11"/>
      <pageMargins left="0.7" right="0.7" top="0.75" bottom="0.75" header="0.3" footer="0.3"/>
      <pageSetup paperSize="9" scale="21" orientation="portrait" r:id="rId18"/>
    </customSheetView>
    <customSheetView guid="{06A69783-2FAA-4B05-9CD3-C97C7DF94659}" scale="60" showPageBreaks="1" hiddenColumns="1" view="pageBreakPreview">
      <selection activeCell="N7" sqref="N7"/>
      <pageMargins left="0.7" right="0.7" top="0.75" bottom="0.75" header="0.3" footer="0.3"/>
      <pageSetup paperSize="9" orientation="portrait" r:id="rId19"/>
    </customSheetView>
    <customSheetView guid="{E82CE51D-E642-4881-A0F3-F33C1C34AFA1}" scale="60" showPageBreaks="1" hiddenColumns="1" view="pageBreakPreview">
      <selection activeCell="N7" sqref="N7"/>
      <pageMargins left="0.7" right="0.7" top="0.75" bottom="0.75" header="0.3" footer="0.3"/>
      <pageSetup paperSize="9" orientation="portrait" r:id="rId20"/>
    </customSheetView>
    <customSheetView guid="{0A7892A9-C788-4A52-B70F-E061EF7EBA75}" scale="60" showPageBreaks="1" hiddenColumns="1" view="pageBreakPreview">
      <selection activeCell="N7" sqref="N7"/>
      <pageMargins left="0.7" right="0.7" top="0.75" bottom="0.75" header="0.3" footer="0.3"/>
      <pageSetup paperSize="9" orientation="portrait" r:id="rId21"/>
    </customSheetView>
    <customSheetView guid="{3A1AD47D-D360-494C-B851-D14B33F8032B}" scale="60" showPageBreaks="1" hiddenColumns="1" view="pageBreakPreview">
      <selection activeCell="N7" sqref="N7"/>
      <pageMargins left="0.7" right="0.7" top="0.75" bottom="0.75" header="0.3" footer="0.3"/>
      <pageSetup paperSize="9" orientation="portrait" r:id="rId22"/>
    </customSheetView>
    <customSheetView guid="{DC2E917C-7EDA-4B90-B3FB-550D32D31915}" scale="60" showPageBreaks="1" hiddenColumns="1" view="pageBreakPreview">
      <selection activeCell="N7" sqref="N7"/>
      <pageMargins left="0.7" right="0.7" top="0.75" bottom="0.75" header="0.3" footer="0.3"/>
      <pageSetup paperSize="9" orientation="portrait" r:id="rId23"/>
    </customSheetView>
    <customSheetView guid="{A5DFC301-5C67-4FC6-85AF-FDF62108DB8C}" scale="60" showPageBreaks="1" hiddenColumns="1" view="pageBreakPreview">
      <selection activeCell="N7" sqref="N7"/>
      <pageMargins left="0.7" right="0.7" top="0.75" bottom="0.75" header="0.3" footer="0.3"/>
      <pageSetup paperSize="9" orientation="portrait" r:id="rId24"/>
    </customSheetView>
    <customSheetView guid="{289EDABA-C5A9-419A-80C6-5151B0E77175}" showPageBreaks="1" fitToPage="1" hiddenColumns="1" view="pageBreakPreview" topLeftCell="J4">
      <selection activeCell="E8" sqref="E8"/>
      <pageMargins left="0.7" right="0.7" top="0.75" bottom="0.75" header="0.3" footer="0.3"/>
      <pageSetup paperSize="9" scale="31" orientation="landscape" r:id="rId25"/>
    </customSheetView>
    <customSheetView guid="{B08D60EB-17AC-43BC-A2EA-BCC34DA15115}" scale="60" showPageBreaks="1" hiddenColumns="1" view="pageBreakPreview">
      <selection activeCell="D37" sqref="D37"/>
      <pageMargins left="0.7" right="0.7" top="0.75" bottom="0.75" header="0.3" footer="0.3"/>
      <pageSetup paperSize="9" orientation="portrait" r:id="rId26"/>
    </customSheetView>
    <customSheetView guid="{BDED3506-9430-4352-8E58-74A02AA55749}" scale="60" showPageBreaks="1" hiddenColumns="1" view="pageBreakPreview">
      <selection activeCell="N7" sqref="N7"/>
      <pageMargins left="0.7" right="0.7" top="0.75" bottom="0.75" header="0.3" footer="0.3"/>
      <pageSetup paperSize="9" orientation="portrait" r:id="rId27"/>
    </customSheetView>
    <customSheetView guid="{80AD08A8-345A-453A-A104-5E3DA1078B6F}" scale="60" showPageBreaks="1" hiddenColumns="1" view="pageBreakPreview">
      <selection activeCell="N7" sqref="N7"/>
      <pageMargins left="0.7" right="0.7" top="0.75" bottom="0.75" header="0.3" footer="0.3"/>
      <pageSetup paperSize="9" orientation="portrait" r:id="rId28"/>
    </customSheetView>
    <customSheetView guid="{BC0D032C-B7DF-4F2E-B1DC-6C55D32E50A7}" scale="60" showPageBreaks="1" hiddenColumns="1" view="pageBreakPreview">
      <selection activeCell="N7" sqref="N7"/>
      <pageMargins left="0.7" right="0.7" top="0.75" bottom="0.75" header="0.3" footer="0.3"/>
      <pageSetup paperSize="9" orientation="portrait" r:id="rId29"/>
    </customSheetView>
    <customSheetView guid="{F02E4BFF-91CB-4809-939D-2DEDB7A6D27E}" scale="70" showPageBreaks="1" hiddenColumns="1">
      <selection activeCell="J6" sqref="J6"/>
      <pageMargins left="0.7" right="0.7" top="0.75" bottom="0.75" header="0.3" footer="0.3"/>
      <pageSetup paperSize="9" orientation="portrait" r:id="rId30"/>
    </customSheetView>
    <customSheetView guid="{F1DC9DCC-06E3-4E7B-88AF-BCE58DCEC1FC}" scale="70" showPageBreaks="1" hiddenColumns="1" view="pageBreakPreview" topLeftCell="B1">
      <selection activeCell="G6" sqref="G6"/>
      <pageMargins left="0.7" right="0.7" top="0.75" bottom="0.75" header="0.3" footer="0.3"/>
      <pageSetup paperSize="9" scale="24" orientation="portrait" r:id="rId31"/>
    </customSheetView>
    <customSheetView guid="{6AC0ED22-CCBF-444B-9F29-F3EDD4234483}" scale="60" showPageBreaks="1" hiddenColumns="1" view="pageBreakPreview">
      <selection activeCell="N7" sqref="N7"/>
      <pageMargins left="0.7" right="0.7" top="0.75" bottom="0.75" header="0.3" footer="0.3"/>
      <pageSetup paperSize="9" orientation="portrait" r:id="rId32"/>
    </customSheetView>
    <customSheetView guid="{78BEB479-57CC-4BBB-8F3F-73AA0BAD3F3D}" scale="55" showPageBreaks="1" hiddenColumns="1" view="pageBreakPreview">
      <selection activeCell="H34" sqref="H34"/>
      <pageMargins left="0.7" right="0.7" top="0.75" bottom="0.75" header="0.3" footer="0.3"/>
      <pageSetup paperSize="9" orientation="portrait" r:id="rId33"/>
    </customSheetView>
    <customSheetView guid="{4FCF4851-1FFB-4291-9E63-B5ADD52F8DBE}" scale="60" showPageBreaks="1" hiddenColumns="1" view="pageBreakPreview">
      <selection activeCell="N7" sqref="N7"/>
      <pageMargins left="0.7" right="0.7" top="0.75" bottom="0.75" header="0.3" footer="0.3"/>
      <pageSetup paperSize="9" orientation="portrait" r:id="rId34"/>
    </customSheetView>
    <customSheetView guid="{F48E67D2-2C8C-4D86-A2A9-F44F569AC752}" scale="60" showPageBreaks="1" hiddenColumns="1" view="pageBreakPreview">
      <selection activeCell="N7" sqref="N7"/>
      <pageMargins left="0.7" right="0.7" top="0.75" bottom="0.75" header="0.3" footer="0.3"/>
      <pageSetup paperSize="9" orientation="portrait" r:id="rId35"/>
    </customSheetView>
  </customSheetViews>
  <mergeCells count="9">
    <mergeCell ref="B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6"/>
  <sheetViews>
    <sheetView view="pageBreakPreview" zoomScale="70" zoomScaleNormal="70" zoomScaleSheetLayoutView="100" workbookViewId="0">
      <selection activeCell="I3" sqref="I3"/>
    </sheetView>
  </sheetViews>
  <sheetFormatPr defaultRowHeight="15" x14ac:dyDescent="0.25"/>
  <cols>
    <col min="1" max="2" width="11.7109375" customWidth="1"/>
    <col min="3" max="3" width="39.14062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50" customWidth="1"/>
  </cols>
  <sheetData>
    <row r="1" spans="1:20" ht="47.25" customHeight="1" x14ac:dyDescent="0.25">
      <c r="B1" s="282" t="s">
        <v>227</v>
      </c>
      <c r="C1" s="283"/>
      <c r="D1" s="283"/>
      <c r="E1" s="283"/>
      <c r="F1" s="283"/>
      <c r="G1" s="283"/>
      <c r="H1" s="283"/>
      <c r="I1" s="283"/>
      <c r="J1" s="283"/>
      <c r="K1" s="283"/>
      <c r="L1" s="283"/>
      <c r="M1" s="283"/>
      <c r="N1" s="283"/>
      <c r="O1" s="283"/>
      <c r="P1" s="283"/>
      <c r="Q1" s="283"/>
      <c r="R1" s="283"/>
      <c r="S1" s="283"/>
      <c r="T1" s="283"/>
    </row>
    <row r="2" spans="1:20" ht="15.75" x14ac:dyDescent="0.25">
      <c r="A2" s="278"/>
      <c r="B2" s="284" t="s">
        <v>0</v>
      </c>
      <c r="C2" s="285" t="s">
        <v>1</v>
      </c>
      <c r="D2" s="285" t="s">
        <v>2</v>
      </c>
      <c r="E2" s="285" t="s">
        <v>3</v>
      </c>
      <c r="F2" s="285" t="s">
        <v>233</v>
      </c>
      <c r="G2" s="288" t="s">
        <v>4</v>
      </c>
      <c r="H2" s="289"/>
      <c r="I2" s="289"/>
      <c r="J2" s="289"/>
      <c r="K2" s="289"/>
      <c r="L2" s="289"/>
      <c r="M2" s="289"/>
      <c r="N2" s="289"/>
      <c r="O2" s="289"/>
      <c r="P2" s="289"/>
      <c r="Q2" s="289"/>
      <c r="R2" s="289"/>
      <c r="S2" s="290"/>
      <c r="T2" s="1"/>
    </row>
    <row r="3" spans="1:20" ht="119.25" customHeight="1" x14ac:dyDescent="0.25">
      <c r="A3" s="278"/>
      <c r="B3" s="284"/>
      <c r="C3" s="286"/>
      <c r="D3" s="287"/>
      <c r="E3" s="287"/>
      <c r="F3" s="287"/>
      <c r="G3" s="2" t="s">
        <v>5</v>
      </c>
      <c r="H3" s="2" t="s">
        <v>6</v>
      </c>
      <c r="I3" s="2" t="s">
        <v>7</v>
      </c>
      <c r="J3" s="2" t="s">
        <v>8</v>
      </c>
      <c r="K3" s="2" t="s">
        <v>9</v>
      </c>
      <c r="L3" s="2" t="s">
        <v>10</v>
      </c>
      <c r="M3" s="2" t="s">
        <v>11</v>
      </c>
      <c r="N3" s="2" t="s">
        <v>12</v>
      </c>
      <c r="O3" s="2" t="s">
        <v>13</v>
      </c>
      <c r="P3" s="2" t="s">
        <v>14</v>
      </c>
      <c r="Q3" s="2" t="s">
        <v>15</v>
      </c>
      <c r="R3" s="2" t="s">
        <v>16</v>
      </c>
      <c r="S3" s="2" t="s">
        <v>38</v>
      </c>
      <c r="T3" s="3" t="s">
        <v>17</v>
      </c>
    </row>
    <row r="4" spans="1:20" ht="15.75" x14ac:dyDescent="0.25">
      <c r="A4" s="22"/>
      <c r="B4" s="38">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B5" s="279" t="s">
        <v>94</v>
      </c>
      <c r="C5" s="280"/>
      <c r="D5" s="280"/>
      <c r="E5" s="280"/>
      <c r="F5" s="280"/>
      <c r="G5" s="280"/>
      <c r="H5" s="280"/>
      <c r="I5" s="280"/>
      <c r="J5" s="280"/>
      <c r="K5" s="280"/>
      <c r="L5" s="280"/>
      <c r="M5" s="280"/>
      <c r="N5" s="280"/>
      <c r="O5" s="280"/>
      <c r="P5" s="280"/>
      <c r="Q5" s="280"/>
      <c r="R5" s="280"/>
      <c r="S5" s="280"/>
      <c r="T5" s="281"/>
    </row>
    <row r="6" spans="1:20" ht="110.25" x14ac:dyDescent="0.25">
      <c r="A6" s="24">
        <v>1</v>
      </c>
      <c r="B6" s="17" t="s">
        <v>19</v>
      </c>
      <c r="C6" s="8" t="s">
        <v>105</v>
      </c>
      <c r="D6" s="23" t="s">
        <v>106</v>
      </c>
      <c r="E6" s="23">
        <v>26</v>
      </c>
      <c r="F6" s="21">
        <v>44</v>
      </c>
      <c r="G6" s="45" t="s">
        <v>273</v>
      </c>
      <c r="H6" s="64" t="s">
        <v>273</v>
      </c>
      <c r="I6" s="77"/>
      <c r="J6" s="100"/>
      <c r="K6" s="116"/>
      <c r="L6" s="121"/>
      <c r="M6" s="137"/>
      <c r="N6" s="14"/>
      <c r="O6" s="151"/>
      <c r="P6" s="177"/>
      <c r="Q6" s="218"/>
      <c r="R6" s="218"/>
      <c r="S6" s="27">
        <f>145.7/F6*100</f>
        <v>331.13636363636363</v>
      </c>
      <c r="T6" s="46"/>
    </row>
    <row r="7" spans="1:20" ht="31.5" x14ac:dyDescent="0.25">
      <c r="A7" s="24">
        <v>2</v>
      </c>
      <c r="B7" s="17" t="s">
        <v>23</v>
      </c>
      <c r="C7" s="8" t="s">
        <v>107</v>
      </c>
      <c r="D7" s="23" t="s">
        <v>104</v>
      </c>
      <c r="E7" s="23">
        <v>481.12</v>
      </c>
      <c r="F7" s="21">
        <v>594</v>
      </c>
      <c r="G7" s="101">
        <v>27.242000000000001</v>
      </c>
      <c r="H7" s="102"/>
      <c r="I7" s="102"/>
      <c r="J7" s="102"/>
      <c r="K7" s="118"/>
      <c r="L7" s="102"/>
      <c r="M7" s="139"/>
      <c r="N7" s="118"/>
      <c r="O7" s="139"/>
      <c r="P7" s="101"/>
      <c r="Q7" s="101"/>
      <c r="R7" s="218"/>
      <c r="S7" s="27">
        <f>Q7/F7*100</f>
        <v>0</v>
      </c>
      <c r="T7" s="47"/>
    </row>
    <row r="8" spans="1:20" ht="63" x14ac:dyDescent="0.25">
      <c r="A8" s="24">
        <v>3</v>
      </c>
      <c r="B8" s="17">
        <v>1</v>
      </c>
      <c r="C8" s="8" t="s">
        <v>96</v>
      </c>
      <c r="D8" s="23" t="s">
        <v>28</v>
      </c>
      <c r="E8" s="23">
        <v>93.3</v>
      </c>
      <c r="F8" s="42">
        <v>93.3</v>
      </c>
      <c r="G8" s="45" t="s">
        <v>273</v>
      </c>
      <c r="H8" s="45" t="s">
        <v>273</v>
      </c>
      <c r="I8" s="45"/>
      <c r="J8" s="45"/>
      <c r="K8" s="45"/>
      <c r="L8" s="45"/>
      <c r="M8" s="45"/>
      <c r="N8" s="11"/>
      <c r="O8" s="45"/>
      <c r="P8" s="45"/>
      <c r="Q8" s="45"/>
      <c r="R8" s="11"/>
      <c r="S8" s="27">
        <f>145.7/F8*100</f>
        <v>156.16291532690246</v>
      </c>
      <c r="T8" s="48"/>
    </row>
    <row r="9" spans="1:20" ht="47.25" x14ac:dyDescent="0.25">
      <c r="A9" s="24">
        <v>4</v>
      </c>
      <c r="B9" s="17">
        <v>2</v>
      </c>
      <c r="C9" s="8" t="s">
        <v>97</v>
      </c>
      <c r="D9" s="23" t="s">
        <v>69</v>
      </c>
      <c r="E9" s="23">
        <v>160</v>
      </c>
      <c r="F9" s="21">
        <v>162</v>
      </c>
      <c r="G9" s="45" t="s">
        <v>273</v>
      </c>
      <c r="H9" s="45" t="s">
        <v>273</v>
      </c>
      <c r="I9" s="45"/>
      <c r="J9" s="45"/>
      <c r="K9" s="45"/>
      <c r="L9" s="45"/>
      <c r="M9" s="45"/>
      <c r="N9" s="11"/>
      <c r="O9" s="45"/>
      <c r="P9" s="45"/>
      <c r="Q9" s="45"/>
      <c r="R9" s="220"/>
      <c r="S9" s="27">
        <f>Q9/F9*100</f>
        <v>0</v>
      </c>
      <c r="T9" s="48"/>
    </row>
    <row r="10" spans="1:20" ht="31.5" x14ac:dyDescent="0.25">
      <c r="A10" s="24">
        <v>5</v>
      </c>
      <c r="B10" s="17">
        <v>3</v>
      </c>
      <c r="C10" s="8" t="s">
        <v>98</v>
      </c>
      <c r="D10" s="23" t="s">
        <v>28</v>
      </c>
      <c r="E10" s="23">
        <v>1.5</v>
      </c>
      <c r="F10" s="42">
        <v>1.5</v>
      </c>
      <c r="G10" s="45" t="s">
        <v>273</v>
      </c>
      <c r="H10" s="45" t="s">
        <v>273</v>
      </c>
      <c r="I10" s="45"/>
      <c r="J10" s="45"/>
      <c r="K10" s="45"/>
      <c r="L10" s="45"/>
      <c r="M10" s="45"/>
      <c r="N10" s="11"/>
      <c r="O10" s="45"/>
      <c r="P10" s="45"/>
      <c r="Q10" s="45"/>
      <c r="R10" s="11"/>
      <c r="S10" s="27">
        <f>Q10/F10*100</f>
        <v>0</v>
      </c>
      <c r="T10" s="47"/>
    </row>
    <row r="11" spans="1:20" ht="94.5" x14ac:dyDescent="0.25">
      <c r="A11" s="24">
        <v>6</v>
      </c>
      <c r="B11" s="13">
        <v>4</v>
      </c>
      <c r="C11" s="8" t="s">
        <v>99</v>
      </c>
      <c r="D11" s="23" t="s">
        <v>28</v>
      </c>
      <c r="E11" s="11">
        <v>70</v>
      </c>
      <c r="F11" s="42">
        <v>70</v>
      </c>
      <c r="G11" s="45" t="s">
        <v>273</v>
      </c>
      <c r="H11" s="45" t="s">
        <v>273</v>
      </c>
      <c r="I11" s="45"/>
      <c r="J11" s="45"/>
      <c r="K11" s="45"/>
      <c r="L11" s="45"/>
      <c r="M11" s="45"/>
      <c r="N11" s="11"/>
      <c r="O11" s="45"/>
      <c r="P11" s="45"/>
      <c r="Q11" s="45"/>
      <c r="R11" s="218"/>
      <c r="S11" s="27">
        <f>Q11/F11*100</f>
        <v>0</v>
      </c>
      <c r="T11" s="47"/>
    </row>
    <row r="12" spans="1:20" ht="78.75" x14ac:dyDescent="0.25">
      <c r="A12" s="24">
        <v>7</v>
      </c>
      <c r="B12" s="17">
        <v>5</v>
      </c>
      <c r="C12" s="8" t="s">
        <v>100</v>
      </c>
      <c r="D12" s="23" t="s">
        <v>28</v>
      </c>
      <c r="E12" s="23">
        <v>1.2</v>
      </c>
      <c r="F12" s="42">
        <v>1.2</v>
      </c>
      <c r="G12" s="45" t="s">
        <v>273</v>
      </c>
      <c r="H12" s="45" t="s">
        <v>273</v>
      </c>
      <c r="I12" s="45"/>
      <c r="J12" s="45"/>
      <c r="K12" s="45"/>
      <c r="L12" s="45"/>
      <c r="M12" s="45"/>
      <c r="N12" s="11"/>
      <c r="O12" s="45"/>
      <c r="P12" s="45"/>
      <c r="Q12" s="45"/>
      <c r="R12" s="11"/>
      <c r="S12" s="27">
        <f t="shared" ref="S12" si="0">Q12/F12*100</f>
        <v>0</v>
      </c>
      <c r="T12" s="47"/>
    </row>
    <row r="13" spans="1:20" ht="157.5" x14ac:dyDescent="0.25">
      <c r="A13" s="24">
        <v>8</v>
      </c>
      <c r="B13" s="17">
        <v>6</v>
      </c>
      <c r="C13" s="8" t="s">
        <v>101</v>
      </c>
      <c r="D13" s="23" t="s">
        <v>28</v>
      </c>
      <c r="E13" s="23">
        <v>2.9</v>
      </c>
      <c r="F13" s="42">
        <v>2.1</v>
      </c>
      <c r="G13" s="45" t="s">
        <v>273</v>
      </c>
      <c r="H13" s="45" t="s">
        <v>273</v>
      </c>
      <c r="I13" s="121"/>
      <c r="J13" s="45"/>
      <c r="K13" s="45"/>
      <c r="L13" s="45"/>
      <c r="M13" s="45"/>
      <c r="N13" s="11"/>
      <c r="O13" s="45"/>
      <c r="P13" s="45"/>
      <c r="Q13" s="45"/>
      <c r="R13" s="62"/>
      <c r="S13" s="27">
        <f>O13/F13*100</f>
        <v>0</v>
      </c>
      <c r="T13" s="49"/>
    </row>
    <row r="14" spans="1:20" ht="47.25" x14ac:dyDescent="0.25">
      <c r="A14" s="24">
        <v>9</v>
      </c>
      <c r="B14" s="17">
        <v>7</v>
      </c>
      <c r="C14" s="8" t="s">
        <v>102</v>
      </c>
      <c r="D14" s="23" t="s">
        <v>103</v>
      </c>
      <c r="E14" s="101">
        <v>18.38</v>
      </c>
      <c r="F14" s="50">
        <v>18.38</v>
      </c>
      <c r="G14" s="45" t="s">
        <v>273</v>
      </c>
      <c r="H14" s="45" t="s">
        <v>273</v>
      </c>
      <c r="I14" s="45"/>
      <c r="J14" s="45"/>
      <c r="K14" s="45"/>
      <c r="L14" s="121"/>
      <c r="M14" s="45"/>
      <c r="N14" s="11"/>
      <c r="O14" s="45"/>
      <c r="P14" s="45"/>
      <c r="Q14" s="45"/>
      <c r="R14" s="218"/>
      <c r="S14" s="27">
        <f t="shared" ref="S14" si="1">Q14/F14*100</f>
        <v>0</v>
      </c>
      <c r="T14" s="49"/>
    </row>
    <row r="15" spans="1:20" ht="78.75" x14ac:dyDescent="0.25">
      <c r="A15" s="24">
        <v>10</v>
      </c>
      <c r="B15" s="62">
        <v>8</v>
      </c>
      <c r="C15" s="8" t="s">
        <v>258</v>
      </c>
      <c r="D15" s="239" t="s">
        <v>28</v>
      </c>
      <c r="E15" s="101" t="s">
        <v>22</v>
      </c>
      <c r="F15" s="42">
        <v>90</v>
      </c>
      <c r="G15" s="239" t="s">
        <v>273</v>
      </c>
      <c r="H15" s="239" t="s">
        <v>273</v>
      </c>
      <c r="I15" s="239"/>
      <c r="J15" s="239"/>
      <c r="K15" s="239"/>
      <c r="L15" s="239"/>
      <c r="M15" s="239"/>
      <c r="N15" s="11"/>
      <c r="O15" s="239"/>
      <c r="P15" s="239"/>
      <c r="Q15" s="239"/>
      <c r="R15" s="239"/>
      <c r="S15" s="27">
        <f t="shared" ref="S15:S16" si="2">Q15/F15*100</f>
        <v>0</v>
      </c>
      <c r="T15" s="49"/>
    </row>
    <row r="16" spans="1:20" ht="47.25" x14ac:dyDescent="0.25">
      <c r="A16" s="24">
        <v>11</v>
      </c>
      <c r="B16" s="62">
        <v>9</v>
      </c>
      <c r="C16" s="8" t="s">
        <v>257</v>
      </c>
      <c r="D16" s="239" t="s">
        <v>103</v>
      </c>
      <c r="E16" s="101" t="s">
        <v>22</v>
      </c>
      <c r="F16" s="21">
        <v>707</v>
      </c>
      <c r="G16" s="239" t="s">
        <v>273</v>
      </c>
      <c r="H16" s="239" t="s">
        <v>273</v>
      </c>
      <c r="I16" s="239"/>
      <c r="J16" s="239"/>
      <c r="K16" s="239"/>
      <c r="L16" s="239"/>
      <c r="M16" s="239"/>
      <c r="N16" s="11"/>
      <c r="O16" s="239"/>
      <c r="P16" s="239"/>
      <c r="Q16" s="239"/>
      <c r="R16" s="239"/>
      <c r="S16" s="27">
        <f t="shared" si="2"/>
        <v>0</v>
      </c>
      <c r="T16" s="49"/>
    </row>
  </sheetData>
  <customSheetViews>
    <customSheetView guid="{AF8A7EC1-5680-4411-8CA7-5C7F5D245B03}" scale="70" showPageBreaks="1" hiddenColumns="1" state="hidden" view="pageBreakPreview">
      <selection activeCell="I3" sqref="I3"/>
      <pageMargins left="0.7" right="0.7" top="0.75" bottom="0.75" header="0.3" footer="0.3"/>
      <pageSetup paperSize="9" orientation="portrait" r:id="rId1"/>
    </customSheetView>
    <customSheetView guid="{0E67524B-A824-49FB-A67D-C1771603425D}" scale="70" showPageBreaks="1" hiddenColumns="1" view="pageBreakPreview" topLeftCell="D1">
      <selection activeCell="T7" sqref="T7"/>
      <pageMargins left="0.7" right="0.7" top="0.75" bottom="0.75" header="0.3" footer="0.3"/>
      <pageSetup paperSize="9" orientation="portrait" r:id="rId2"/>
    </customSheetView>
    <customSheetView guid="{62E99341-31CC-4B22-ACCE-D0C55385ECC0}" showPageBreaks="1" hiddenColumns="1" view="pageBreakPreview" topLeftCell="D4">
      <selection activeCell="L12" sqref="L12"/>
      <pageMargins left="0.7" right="0.7" top="0.75" bottom="0.75" header="0.3" footer="0.3"/>
      <pageSetup paperSize="9" orientation="portrait" r:id="rId3"/>
    </customSheetView>
    <customSheetView guid="{E5A2ECE4-B75B-45A2-AE22-0D04E85CEB66}" showPageBreaks="1" hiddenColumns="1" view="pageBreakPreview">
      <selection activeCell="I16" sqref="I16"/>
      <pageMargins left="0.7" right="0.7" top="0.75" bottom="0.75" header="0.3" footer="0.3"/>
      <pageSetup paperSize="9" orientation="portrait" r:id="rId4"/>
    </customSheetView>
    <customSheetView guid="{8E7CBF92-2A8A-4486-AE31-320A2A4BD935}" scale="70" showPageBreaks="1" hiddenColumns="1" view="pageBreakPreview" topLeftCell="A4">
      <selection activeCell="I6" sqref="I6"/>
      <pageMargins left="0.7" right="0.7" top="0.75" bottom="0.75" header="0.3" footer="0.3"/>
      <pageSetup paperSize="9" orientation="portrait" r:id="rId5"/>
    </customSheetView>
    <customSheetView guid="{536E4AEA-F618-4F85-8552-BC1DB5601AA9}" showPageBreaks="1" hiddenColumns="1" view="pageBreakPreview" topLeftCell="J4">
      <selection activeCell="R12" sqref="R12"/>
      <pageMargins left="0.7" right="0.7" top="0.75" bottom="0.75" header="0.3" footer="0.3"/>
      <pageSetup paperSize="9" orientation="portrait" r:id="rId6"/>
    </customSheetView>
    <customSheetView guid="{2BD323B3-0AFD-4A0F-92BE-DE4822DF2931}" scale="70" hiddenColumns="1">
      <selection activeCell="L12" sqref="L12"/>
      <pageMargins left="0.7" right="0.7" top="0.75" bottom="0.75" header="0.3" footer="0.3"/>
      <pageSetup paperSize="9" orientation="portrait" r:id="rId7"/>
    </customSheetView>
    <customSheetView guid="{29B41C1A-DE4D-4DEA-B90B-19C46C754CB5}" scale="70" showPageBreaks="1" hiddenColumns="1" view="pageBreakPreview" topLeftCell="D1">
      <selection activeCell="T7" sqref="T7"/>
      <pageMargins left="0.7" right="0.7" top="0.75" bottom="0.75" header="0.3" footer="0.3"/>
      <pageSetup paperSize="9" orientation="portrait" r:id="rId8"/>
    </customSheetView>
    <customSheetView guid="{AA1E88D6-B765-4D8A-BB20-FCE31C48857F}" scale="70" showPageBreaks="1" hiddenColumns="1" view="pageBreakPreview" topLeftCell="D1">
      <selection activeCell="T7" sqref="T7"/>
      <pageMargins left="0.7" right="0.7" top="0.75" bottom="0.75" header="0.3" footer="0.3"/>
      <pageSetup paperSize="9" orientation="portrait" r:id="rId9"/>
    </customSheetView>
    <customSheetView guid="{CC311ED5-8E9A-4A74-AF81-E2B2B6EAD85B}" scale="70" showPageBreaks="1" hiddenColumns="1" view="pageBreakPreview">
      <selection activeCell="I6" sqref="I6"/>
      <pageMargins left="0.7" right="0.7" top="0.75" bottom="0.75" header="0.3" footer="0.3"/>
      <pageSetup paperSize="9" orientation="portrait" r:id="rId10"/>
    </customSheetView>
    <customSheetView guid="{BEF67C10-7FC6-4F33-B3F9-204F29E3E218}" scale="70" showPageBreaks="1" hiddenColumns="1" view="pageBreakPreview" topLeftCell="D1">
      <selection activeCell="T7" sqref="T7"/>
      <pageMargins left="0.7" right="0.7" top="0.75" bottom="0.75" header="0.3" footer="0.3"/>
      <pageSetup paperSize="9" orientation="portrait" r:id="rId11"/>
    </customSheetView>
    <customSheetView guid="{DBB9E7F6-7701-4D52-8273-C96C8672D403}" scale="70" showPageBreaks="1" hiddenColumns="1" view="pageBreakPreview" topLeftCell="D1">
      <selection activeCell="T7" sqref="T7"/>
      <pageMargins left="0.7" right="0.7" top="0.75" bottom="0.75" header="0.3" footer="0.3"/>
      <pageSetup paperSize="9" orientation="portrait" r:id="rId12"/>
    </customSheetView>
    <customSheetView guid="{73C3B9D4-9210-43F5-9883-0E949EA0E341}" scale="55" showPageBreaks="1" hiddenColumns="1" view="pageBreakPreview" topLeftCell="A4">
      <selection activeCell="H8" sqref="H8"/>
      <pageMargins left="0.7" right="0.7" top="0.75" bottom="0.75" header="0.3" footer="0.3"/>
      <pageSetup paperSize="9" orientation="portrait" r:id="rId13"/>
    </customSheetView>
    <customSheetView guid="{459390C8-C5DF-49F1-A77C-C618340F3CD1}" showPageBreaks="1" hiddenColumns="1" view="pageBreakPreview" topLeftCell="D4">
      <selection activeCell="L12" sqref="L12"/>
      <pageMargins left="0.7" right="0.7" top="0.75" bottom="0.75" header="0.3" footer="0.3"/>
      <pageSetup paperSize="9" orientation="portrait" r:id="rId14"/>
    </customSheetView>
    <customSheetView guid="{2632A833-96F5-4A25-97EB-81ED19BC2F66}" scale="70" showPageBreaks="1" hiddenColumns="1" view="pageBreakPreview" topLeftCell="D1">
      <selection activeCell="T7" sqref="T7"/>
      <pageMargins left="0.7" right="0.7" top="0.75" bottom="0.75" header="0.3" footer="0.3"/>
      <pageSetup paperSize="9" orientation="portrait" r:id="rId15"/>
    </customSheetView>
    <customSheetView guid="{5F1BE36F-0832-42CE-A3FC-1A76BC593CBA}" scale="70" showPageBreaks="1" hiddenColumns="1" view="pageBreakPreview" topLeftCell="D4">
      <selection activeCell="L13" sqref="L13"/>
      <pageMargins left="0.7" right="0.7" top="0.75" bottom="0.75" header="0.3" footer="0.3"/>
      <pageSetup paperSize="9" orientation="portrait" r:id="rId16"/>
    </customSheetView>
    <customSheetView guid="{7ECADF5B-4174-4035-8137-3D83A4A93CD5}" scale="70" showPageBreaks="1" hiddenColumns="1" view="pageBreakPreview">
      <selection activeCell="D11" sqref="D11"/>
      <pageMargins left="0.7" right="0.7" top="0.75" bottom="0.75" header="0.3" footer="0.3"/>
      <pageSetup paperSize="9" orientation="portrait" r:id="rId17"/>
    </customSheetView>
    <customSheetView guid="{6A6C9703-C16B-46D2-8CEE-AD24BCFE6CF3}" scale="70" showPageBreaks="1" hiddenColumns="1" view="pageBreakPreview" topLeftCell="D1">
      <selection activeCell="T7" sqref="T7"/>
      <pageMargins left="0.7" right="0.7" top="0.75" bottom="0.75" header="0.3" footer="0.3"/>
      <pageSetup paperSize="9" orientation="portrait" r:id="rId18"/>
    </customSheetView>
    <customSheetView guid="{06A69783-2FAA-4B05-9CD3-C97C7DF94659}" showPageBreaks="1" hiddenColumns="1" view="pageBreakPreview" topLeftCell="D4">
      <selection activeCell="L12" sqref="L12"/>
      <pageMargins left="0.7" right="0.7" top="0.75" bottom="0.75" header="0.3" footer="0.3"/>
      <pageSetup paperSize="9" orientation="portrait" r:id="rId19"/>
    </customSheetView>
    <customSheetView guid="{E82CE51D-E642-4881-A0F3-F33C1C34AFA1}" scale="70" showPageBreaks="1" hiddenColumns="1" view="pageBreakPreview" topLeftCell="D1">
      <selection activeCell="T7" sqref="T7"/>
      <pageMargins left="0.7" right="0.7" top="0.75" bottom="0.75" header="0.3" footer="0.3"/>
      <pageSetup paperSize="9" orientation="portrait" r:id="rId20"/>
    </customSheetView>
    <customSheetView guid="{0A7892A9-C788-4A52-B70F-E061EF7EBA75}" showPageBreaks="1" hiddenColumns="1" view="pageBreakPreview" topLeftCell="C2">
      <selection activeCell="N7" sqref="N7"/>
      <pageMargins left="0.7" right="0.7" top="0.75" bottom="0.75" header="0.3" footer="0.3"/>
      <pageSetup paperSize="9" orientation="portrait" r:id="rId21"/>
    </customSheetView>
    <customSheetView guid="{3A1AD47D-D360-494C-B851-D14B33F8032B}" scale="70" showPageBreaks="1" hiddenColumns="1" view="pageBreakPreview" topLeftCell="D1">
      <selection activeCell="T7" sqref="T7"/>
      <pageMargins left="0.7" right="0.7" top="0.75" bottom="0.75" header="0.3" footer="0.3"/>
      <pageSetup paperSize="9" orientation="portrait" r:id="rId22"/>
    </customSheetView>
    <customSheetView guid="{DC2E917C-7EDA-4B90-B3FB-550D32D31915}" scale="70" showPageBreaks="1" hiddenColumns="1" view="pageBreakPreview" topLeftCell="D1">
      <selection activeCell="T7" sqref="T7"/>
      <pageMargins left="0.7" right="0.7" top="0.75" bottom="0.75" header="0.3" footer="0.3"/>
      <pageSetup paperSize="9" orientation="portrait" r:id="rId23"/>
    </customSheetView>
    <customSheetView guid="{A5DFC301-5C67-4FC6-85AF-FDF62108DB8C}" showPageBreaks="1" hiddenColumns="1" view="pageBreakPreview" topLeftCell="D4">
      <selection activeCell="L12" sqref="L12"/>
      <pageMargins left="0.7" right="0.7" top="0.75" bottom="0.75" header="0.3" footer="0.3"/>
      <pageSetup paperSize="9" orientation="portrait" r:id="rId24"/>
    </customSheetView>
    <customSheetView guid="{289EDABA-C5A9-419A-80C6-5151B0E77175}" scale="70" showPageBreaks="1" hiddenColumns="1" view="pageBreakPreview">
      <selection activeCell="I6" sqref="I6"/>
      <pageMargins left="0.7" right="0.7" top="0.75" bottom="0.75" header="0.3" footer="0.3"/>
      <pageSetup paperSize="9" orientation="portrait" r:id="rId25"/>
    </customSheetView>
    <customSheetView guid="{B08D60EB-17AC-43BC-A2EA-BCC34DA15115}" showPageBreaks="1" hiddenColumns="1" view="pageBreakPreview" topLeftCell="D4">
      <selection activeCell="K7" sqref="K7"/>
      <pageMargins left="0.7" right="0.7" top="0.75" bottom="0.75" header="0.3" footer="0.3"/>
      <pageSetup paperSize="9" orientation="portrait" r:id="rId26"/>
    </customSheetView>
    <customSheetView guid="{BDED3506-9430-4352-8E58-74A02AA55749}" scale="70" showPageBreaks="1" hiddenColumns="1" view="pageBreakPreview" topLeftCell="D1">
      <selection activeCell="T7" sqref="T7"/>
      <pageMargins left="0.7" right="0.7" top="0.75" bottom="0.75" header="0.3" footer="0.3"/>
      <pageSetup paperSize="9" orientation="portrait" r:id="rId27"/>
    </customSheetView>
    <customSheetView guid="{80AD08A8-345A-453A-A104-5E3DA1078B6F}" scale="70" showPageBreaks="1" hiddenColumns="1" view="pageBreakPreview" topLeftCell="D1">
      <selection activeCell="T7" sqref="T7"/>
      <pageMargins left="0.7" right="0.7" top="0.75" bottom="0.75" header="0.3" footer="0.3"/>
      <pageSetup paperSize="9" orientation="portrait" r:id="rId28"/>
    </customSheetView>
    <customSheetView guid="{BC0D032C-B7DF-4F2E-B1DC-6C55D32E50A7}" scale="70" showPageBreaks="1" hiddenColumns="1" view="pageBreakPreview" topLeftCell="A4">
      <selection activeCell="I7" sqref="I7"/>
      <pageMargins left="0.7" right="0.7" top="0.75" bottom="0.75" header="0.3" footer="0.3"/>
      <pageSetup paperSize="9" orientation="portrait" r:id="rId29"/>
    </customSheetView>
    <customSheetView guid="{F02E4BFF-91CB-4809-939D-2DEDB7A6D27E}" scale="70" showPageBreaks="1" hiddenColumns="1">
      <selection activeCell="L12" sqref="L12"/>
      <pageMargins left="0.7" right="0.7" top="0.75" bottom="0.75" header="0.3" footer="0.3"/>
      <pageSetup paperSize="9" orientation="portrait" r:id="rId30"/>
    </customSheetView>
    <customSheetView guid="{F1DC9DCC-06E3-4E7B-88AF-BCE58DCEC1FC}" showPageBreaks="1" hiddenColumns="1" view="pageBreakPreview">
      <selection activeCell="D15" sqref="D15"/>
      <pageMargins left="0.7" right="0.7" top="0.75" bottom="0.75" header="0.3" footer="0.3"/>
      <pageSetup paperSize="9" orientation="portrait" r:id="rId31"/>
    </customSheetView>
    <customSheetView guid="{6AC0ED22-CCBF-444B-9F29-F3EDD4234483}" showPageBreaks="1" hiddenColumns="1" view="pageBreakPreview" topLeftCell="D4">
      <selection activeCell="L12" sqref="L12"/>
      <pageMargins left="0.7" right="0.7" top="0.75" bottom="0.75" header="0.3" footer="0.3"/>
      <pageSetup paperSize="9" orientation="portrait" r:id="rId32"/>
    </customSheetView>
    <customSheetView guid="{78BEB479-57CC-4BBB-8F3F-73AA0BAD3F3D}" showPageBreaks="1" hiddenColumns="1" view="pageBreakPreview">
      <selection activeCell="I16" sqref="I16"/>
      <pageMargins left="0.7" right="0.7" top="0.75" bottom="0.75" header="0.3" footer="0.3"/>
      <pageSetup paperSize="9" orientation="portrait" r:id="rId33"/>
    </customSheetView>
    <customSheetView guid="{4FCF4851-1FFB-4291-9E63-B5ADD52F8DBE}" scale="70" showPageBreaks="1" hiddenColumns="1" view="pageBreakPreview">
      <selection activeCell="I6" sqref="I6"/>
      <pageMargins left="0.7" right="0.7" top="0.75" bottom="0.75" header="0.3" footer="0.3"/>
      <pageSetup paperSize="9" orientation="portrait" r:id="rId34"/>
    </customSheetView>
    <customSheetView guid="{F48E67D2-2C8C-4D86-A2A9-F44F569AC752}" scale="70" showPageBreaks="1" hiddenColumns="1" view="pageBreakPreview" topLeftCell="D1">
      <selection activeCell="T7" sqref="T7"/>
      <pageMargins left="0.7" right="0.7" top="0.75" bottom="0.75" header="0.3" footer="0.3"/>
      <pageSetup paperSize="9" orientation="portrait" r:id="rId35"/>
    </customSheetView>
  </customSheetViews>
  <mergeCells count="9">
    <mergeCell ref="B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25"/>
  <sheetViews>
    <sheetView view="pageBreakPreview" zoomScale="55" zoomScaleNormal="60" zoomScaleSheetLayoutView="40" workbookViewId="0">
      <selection activeCell="I3" sqref="I3"/>
    </sheetView>
  </sheetViews>
  <sheetFormatPr defaultRowHeight="15" x14ac:dyDescent="0.25"/>
  <cols>
    <col min="1" max="1" width="11.7109375" customWidth="1"/>
    <col min="2" max="2" width="11.7109375" style="36" customWidth="1"/>
    <col min="3" max="3" width="39.14062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17.7109375" customWidth="1"/>
  </cols>
  <sheetData>
    <row r="1" spans="1:20" ht="47.25" customHeight="1" x14ac:dyDescent="0.25">
      <c r="B1" s="282" t="s">
        <v>227</v>
      </c>
      <c r="C1" s="283"/>
      <c r="D1" s="283"/>
      <c r="E1" s="283"/>
      <c r="F1" s="283"/>
      <c r="G1" s="283"/>
      <c r="H1" s="283"/>
      <c r="I1" s="283"/>
      <c r="J1" s="283"/>
      <c r="K1" s="283"/>
      <c r="L1" s="283"/>
      <c r="M1" s="283"/>
      <c r="N1" s="283"/>
      <c r="O1" s="283"/>
      <c r="P1" s="283"/>
      <c r="Q1" s="283"/>
      <c r="R1" s="283"/>
      <c r="S1" s="283"/>
      <c r="T1" s="283"/>
    </row>
    <row r="2" spans="1:20" ht="15.75" x14ac:dyDescent="0.25">
      <c r="A2" s="291"/>
      <c r="B2" s="291" t="s">
        <v>0</v>
      </c>
      <c r="C2" s="285" t="s">
        <v>1</v>
      </c>
      <c r="D2" s="285" t="s">
        <v>2</v>
      </c>
      <c r="E2" s="285" t="s">
        <v>3</v>
      </c>
      <c r="F2" s="285" t="s">
        <v>233</v>
      </c>
      <c r="G2" s="288" t="s">
        <v>4</v>
      </c>
      <c r="H2" s="289"/>
      <c r="I2" s="289"/>
      <c r="J2" s="289"/>
      <c r="K2" s="289"/>
      <c r="L2" s="289"/>
      <c r="M2" s="289"/>
      <c r="N2" s="289"/>
      <c r="O2" s="289"/>
      <c r="P2" s="289"/>
      <c r="Q2" s="289"/>
      <c r="R2" s="289"/>
      <c r="S2" s="290"/>
      <c r="T2" s="1"/>
    </row>
    <row r="3" spans="1:20" ht="119.25" customHeight="1" x14ac:dyDescent="0.25">
      <c r="A3" s="291"/>
      <c r="B3" s="291"/>
      <c r="C3" s="286"/>
      <c r="D3" s="287"/>
      <c r="E3" s="287"/>
      <c r="F3" s="287"/>
      <c r="G3" s="2" t="s">
        <v>5</v>
      </c>
      <c r="H3" s="2" t="s">
        <v>6</v>
      </c>
      <c r="I3" s="2" t="s">
        <v>7</v>
      </c>
      <c r="J3" s="2" t="s">
        <v>8</v>
      </c>
      <c r="K3" s="2" t="s">
        <v>9</v>
      </c>
      <c r="L3" s="2" t="s">
        <v>10</v>
      </c>
      <c r="M3" s="2" t="s">
        <v>11</v>
      </c>
      <c r="N3" s="2" t="s">
        <v>12</v>
      </c>
      <c r="O3" s="2" t="s">
        <v>13</v>
      </c>
      <c r="P3" s="2" t="s">
        <v>14</v>
      </c>
      <c r="Q3" s="2" t="s">
        <v>15</v>
      </c>
      <c r="R3" s="2" t="s">
        <v>16</v>
      </c>
      <c r="S3" s="2" t="s">
        <v>38</v>
      </c>
      <c r="T3" s="3" t="s">
        <v>17</v>
      </c>
    </row>
    <row r="4" spans="1:20" ht="15.75" x14ac:dyDescent="0.25">
      <c r="A4" s="4"/>
      <c r="B4" s="4">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A5" s="40"/>
      <c r="B5" s="279" t="s">
        <v>108</v>
      </c>
      <c r="C5" s="280"/>
      <c r="D5" s="280"/>
      <c r="E5" s="280"/>
      <c r="F5" s="280"/>
      <c r="G5" s="280"/>
      <c r="H5" s="280"/>
      <c r="I5" s="280"/>
      <c r="J5" s="280"/>
      <c r="K5" s="280"/>
      <c r="L5" s="280"/>
      <c r="M5" s="280"/>
      <c r="N5" s="280"/>
      <c r="O5" s="280"/>
      <c r="P5" s="280"/>
      <c r="Q5" s="280"/>
      <c r="R5" s="280"/>
      <c r="S5" s="280"/>
      <c r="T5" s="281"/>
    </row>
    <row r="6" spans="1:20" ht="63" x14ac:dyDescent="0.25">
      <c r="A6" s="24">
        <v>1</v>
      </c>
      <c r="B6" s="17" t="s">
        <v>19</v>
      </c>
      <c r="C6" s="8" t="s">
        <v>109</v>
      </c>
      <c r="D6" s="23" t="s">
        <v>28</v>
      </c>
      <c r="E6" s="23">
        <v>50.6</v>
      </c>
      <c r="F6" s="97">
        <v>50.6</v>
      </c>
      <c r="G6" s="97">
        <v>50.6</v>
      </c>
      <c r="H6" s="97"/>
      <c r="I6" s="97"/>
      <c r="J6" s="97"/>
      <c r="K6" s="97"/>
      <c r="L6" s="97"/>
      <c r="M6" s="97"/>
      <c r="N6" s="97"/>
      <c r="O6" s="97"/>
      <c r="P6" s="97"/>
      <c r="Q6" s="97"/>
      <c r="R6" s="97"/>
      <c r="S6" s="27">
        <f>145.7/F6*100</f>
        <v>287.9446640316205</v>
      </c>
      <c r="T6" s="18"/>
    </row>
    <row r="7" spans="1:20" ht="47.25" x14ac:dyDescent="0.25">
      <c r="A7" s="24">
        <v>2</v>
      </c>
      <c r="B7" s="17" t="s">
        <v>23</v>
      </c>
      <c r="C7" s="8" t="s">
        <v>110</v>
      </c>
      <c r="D7" s="23" t="s">
        <v>28</v>
      </c>
      <c r="E7" s="89">
        <v>52</v>
      </c>
      <c r="F7" s="42">
        <v>58</v>
      </c>
      <c r="G7" s="21">
        <v>58</v>
      </c>
      <c r="H7" s="21"/>
      <c r="I7" s="21"/>
      <c r="J7" s="21"/>
      <c r="K7" s="21"/>
      <c r="L7" s="21"/>
      <c r="M7" s="21"/>
      <c r="N7" s="21"/>
      <c r="O7" s="21"/>
      <c r="P7" s="21"/>
      <c r="Q7" s="21"/>
      <c r="R7" s="97"/>
      <c r="S7" s="27">
        <f>Q7/F7*100</f>
        <v>0</v>
      </c>
      <c r="T7" s="18"/>
    </row>
    <row r="8" spans="1:20" ht="141.75" x14ac:dyDescent="0.25">
      <c r="A8" s="24">
        <v>3</v>
      </c>
      <c r="B8" s="17">
        <v>1</v>
      </c>
      <c r="C8" s="8" t="s">
        <v>111</v>
      </c>
      <c r="D8" s="23" t="s">
        <v>28</v>
      </c>
      <c r="E8" s="23">
        <v>40.700000000000003</v>
      </c>
      <c r="F8" s="42">
        <v>52</v>
      </c>
      <c r="G8" s="21">
        <v>52</v>
      </c>
      <c r="H8" s="21"/>
      <c r="I8" s="21"/>
      <c r="J8" s="21"/>
      <c r="K8" s="21"/>
      <c r="L8" s="21"/>
      <c r="M8" s="21"/>
      <c r="N8" s="21"/>
      <c r="O8" s="21"/>
      <c r="P8" s="21"/>
      <c r="Q8" s="21"/>
      <c r="R8" s="42"/>
      <c r="S8" s="27">
        <f>145.7/F8*100</f>
        <v>280.19230769230768</v>
      </c>
      <c r="T8" s="18"/>
    </row>
    <row r="9" spans="1:20" ht="141.75" x14ac:dyDescent="0.25">
      <c r="A9" s="24">
        <v>4</v>
      </c>
      <c r="B9" s="17">
        <v>2</v>
      </c>
      <c r="C9" s="8" t="s">
        <v>112</v>
      </c>
      <c r="D9" s="23" t="s">
        <v>28</v>
      </c>
      <c r="E9" s="11">
        <v>10</v>
      </c>
      <c r="F9" s="93" t="s">
        <v>245</v>
      </c>
      <c r="G9" s="93" t="s">
        <v>245</v>
      </c>
      <c r="H9" s="93"/>
      <c r="I9" s="93"/>
      <c r="J9" s="93"/>
      <c r="K9" s="93"/>
      <c r="L9" s="93"/>
      <c r="M9" s="93"/>
      <c r="N9" s="93"/>
      <c r="O9" s="93"/>
      <c r="P9" s="93"/>
      <c r="Q9" s="93"/>
      <c r="R9" s="93"/>
      <c r="S9" s="27">
        <f>Q9/F9*100</f>
        <v>0</v>
      </c>
      <c r="T9" s="18"/>
    </row>
    <row r="10" spans="1:20" ht="141.75" x14ac:dyDescent="0.25">
      <c r="A10" s="24">
        <v>5</v>
      </c>
      <c r="B10" s="17">
        <v>3</v>
      </c>
      <c r="C10" s="8" t="s">
        <v>217</v>
      </c>
      <c r="D10" s="23" t="s">
        <v>28</v>
      </c>
      <c r="E10" s="23">
        <v>87.2</v>
      </c>
      <c r="F10" s="93" t="s">
        <v>246</v>
      </c>
      <c r="G10" s="93" t="s">
        <v>246</v>
      </c>
      <c r="H10" s="93"/>
      <c r="I10" s="93"/>
      <c r="J10" s="93"/>
      <c r="K10" s="93"/>
      <c r="L10" s="93"/>
      <c r="M10" s="93"/>
      <c r="N10" s="93"/>
      <c r="O10" s="93"/>
      <c r="P10" s="93"/>
      <c r="Q10" s="93"/>
      <c r="R10" s="93"/>
      <c r="S10" s="27">
        <f>Q10/F10*100</f>
        <v>0</v>
      </c>
      <c r="T10" s="18"/>
    </row>
    <row r="11" spans="1:20" ht="157.5" x14ac:dyDescent="0.25">
      <c r="A11" s="24">
        <v>6</v>
      </c>
      <c r="B11" s="13">
        <v>4</v>
      </c>
      <c r="C11" s="8" t="s">
        <v>113</v>
      </c>
      <c r="D11" s="23" t="s">
        <v>28</v>
      </c>
      <c r="E11" s="23">
        <v>29.9</v>
      </c>
      <c r="F11" s="93" t="s">
        <v>247</v>
      </c>
      <c r="G11" s="93" t="s">
        <v>247</v>
      </c>
      <c r="H11" s="93"/>
      <c r="I11" s="93"/>
      <c r="J11" s="93"/>
      <c r="K11" s="93"/>
      <c r="L11" s="93"/>
      <c r="M11" s="93"/>
      <c r="N11" s="93"/>
      <c r="O11" s="93"/>
      <c r="P11" s="93"/>
      <c r="Q11" s="93"/>
      <c r="R11" s="93"/>
      <c r="S11" s="27">
        <f>Q11/F11*100</f>
        <v>0</v>
      </c>
      <c r="T11" s="252"/>
    </row>
    <row r="12" spans="1:20" ht="157.5" x14ac:dyDescent="0.25">
      <c r="A12" s="292">
        <v>7</v>
      </c>
      <c r="B12" s="294">
        <v>5</v>
      </c>
      <c r="C12" s="95" t="s">
        <v>218</v>
      </c>
      <c r="D12" s="296" t="s">
        <v>28</v>
      </c>
      <c r="E12" s="11">
        <v>54</v>
      </c>
      <c r="F12" s="93" t="s">
        <v>248</v>
      </c>
      <c r="G12" s="94" t="s">
        <v>272</v>
      </c>
      <c r="H12" s="94"/>
      <c r="I12" s="94"/>
      <c r="J12" s="94"/>
      <c r="K12" s="94"/>
      <c r="L12" s="94"/>
      <c r="M12" s="94"/>
      <c r="N12" s="94"/>
      <c r="O12" s="94"/>
      <c r="P12" s="94"/>
      <c r="Q12" s="94"/>
      <c r="R12" s="27"/>
      <c r="S12" s="251">
        <f t="shared" ref="S12" si="0">Q12/F12*100</f>
        <v>0</v>
      </c>
      <c r="T12" s="253" t="s">
        <v>271</v>
      </c>
    </row>
    <row r="13" spans="1:20" ht="15.75" x14ac:dyDescent="0.25">
      <c r="A13" s="293"/>
      <c r="B13" s="295"/>
      <c r="C13" s="8" t="s">
        <v>114</v>
      </c>
      <c r="D13" s="297"/>
      <c r="E13" s="202">
        <v>76</v>
      </c>
      <c r="F13" s="93" t="s">
        <v>249</v>
      </c>
      <c r="G13" s="213" t="s">
        <v>272</v>
      </c>
      <c r="H13" s="213"/>
      <c r="I13" s="213"/>
      <c r="J13" s="213"/>
      <c r="K13" s="213"/>
      <c r="L13" s="213"/>
      <c r="M13" s="214"/>
      <c r="N13" s="214"/>
      <c r="O13" s="214"/>
      <c r="P13" s="214"/>
      <c r="Q13" s="215"/>
      <c r="R13" s="216"/>
      <c r="S13" s="40"/>
      <c r="T13" s="80"/>
    </row>
    <row r="14" spans="1:20" ht="94.5" x14ac:dyDescent="0.25">
      <c r="A14" s="24">
        <v>8</v>
      </c>
      <c r="B14" s="13">
        <v>6</v>
      </c>
      <c r="C14" s="8" t="s">
        <v>255</v>
      </c>
      <c r="D14" s="23" t="s">
        <v>28</v>
      </c>
      <c r="E14" s="23">
        <v>0</v>
      </c>
      <c r="F14" s="93" t="s">
        <v>256</v>
      </c>
      <c r="G14" s="93" t="s">
        <v>256</v>
      </c>
      <c r="H14" s="93"/>
      <c r="I14" s="93"/>
      <c r="J14" s="93"/>
      <c r="K14" s="93"/>
      <c r="L14" s="93"/>
      <c r="M14" s="93"/>
      <c r="N14" s="93"/>
      <c r="O14" s="93"/>
      <c r="P14" s="93"/>
      <c r="Q14" s="93"/>
      <c r="R14" s="205"/>
      <c r="S14" s="27">
        <f>O14/F14*100</f>
        <v>0</v>
      </c>
      <c r="T14" s="18"/>
    </row>
    <row r="15" spans="1:20" ht="181.5" customHeight="1" x14ac:dyDescent="0.25">
      <c r="A15" s="24">
        <v>9</v>
      </c>
      <c r="B15" s="17">
        <v>7</v>
      </c>
      <c r="C15" s="8" t="s">
        <v>115</v>
      </c>
      <c r="D15" s="92" t="s">
        <v>28</v>
      </c>
      <c r="E15" s="92">
        <v>0.1</v>
      </c>
      <c r="F15" s="94" t="s">
        <v>252</v>
      </c>
      <c r="G15" s="94" t="s">
        <v>252</v>
      </c>
      <c r="H15" s="94"/>
      <c r="I15" s="94"/>
      <c r="J15" s="94"/>
      <c r="K15" s="94"/>
      <c r="L15" s="94"/>
      <c r="M15" s="94"/>
      <c r="N15" s="94"/>
      <c r="O15" s="94"/>
      <c r="P15" s="94"/>
      <c r="Q15" s="94"/>
      <c r="R15" s="94"/>
      <c r="S15" s="27">
        <f t="shared" ref="S15" si="1">Q15/F15*100</f>
        <v>0</v>
      </c>
      <c r="T15" s="8"/>
    </row>
    <row r="16" spans="1:20" ht="47.25" x14ac:dyDescent="0.25">
      <c r="A16" s="24">
        <v>10</v>
      </c>
      <c r="B16" s="13">
        <v>8</v>
      </c>
      <c r="C16" s="8" t="s">
        <v>120</v>
      </c>
      <c r="D16" s="23" t="s">
        <v>69</v>
      </c>
      <c r="E16" s="23">
        <v>1496</v>
      </c>
      <c r="F16" s="93" t="s">
        <v>251</v>
      </c>
      <c r="G16" s="94"/>
      <c r="H16" s="94"/>
      <c r="I16" s="94"/>
      <c r="J16" s="94"/>
      <c r="K16" s="94"/>
      <c r="L16" s="120"/>
      <c r="M16" s="14"/>
      <c r="N16" s="14"/>
      <c r="O16" s="14"/>
      <c r="P16" s="14"/>
      <c r="Q16" s="14"/>
      <c r="R16" s="14"/>
      <c r="S16" s="27">
        <f>Q16/F16*100</f>
        <v>0</v>
      </c>
      <c r="T16" s="18"/>
    </row>
    <row r="17" spans="1:20" ht="63" x14ac:dyDescent="0.25">
      <c r="A17" s="24">
        <v>11</v>
      </c>
      <c r="B17" s="17">
        <v>9</v>
      </c>
      <c r="C17" s="8" t="s">
        <v>119</v>
      </c>
      <c r="D17" s="23" t="s">
        <v>28</v>
      </c>
      <c r="E17" s="23">
        <v>2.1</v>
      </c>
      <c r="F17" s="93" t="s">
        <v>250</v>
      </c>
      <c r="G17" s="94" t="s">
        <v>272</v>
      </c>
      <c r="H17" s="94"/>
      <c r="I17" s="94"/>
      <c r="J17" s="94"/>
      <c r="K17" s="94"/>
      <c r="L17" s="94"/>
      <c r="M17" s="94"/>
      <c r="N17" s="94"/>
      <c r="O17" s="174"/>
      <c r="P17" s="13"/>
      <c r="Q17" s="13"/>
      <c r="R17" s="13"/>
      <c r="S17" s="27">
        <f t="shared" ref="S17" si="2">Q17/F17*100</f>
        <v>0</v>
      </c>
      <c r="T17" s="18"/>
    </row>
    <row r="18" spans="1:20" ht="126" x14ac:dyDescent="0.25">
      <c r="A18" s="24">
        <v>12</v>
      </c>
      <c r="B18" s="13">
        <v>10</v>
      </c>
      <c r="C18" s="8" t="s">
        <v>117</v>
      </c>
      <c r="D18" s="23" t="s">
        <v>118</v>
      </c>
      <c r="E18" s="23">
        <v>17</v>
      </c>
      <c r="F18" s="93" t="s">
        <v>253</v>
      </c>
      <c r="G18" s="96" t="s">
        <v>272</v>
      </c>
      <c r="H18" s="96"/>
      <c r="I18" s="96"/>
      <c r="J18" s="96"/>
      <c r="K18" s="96"/>
      <c r="L18" s="96"/>
      <c r="M18" s="96"/>
      <c r="N18" s="96"/>
      <c r="O18" s="96"/>
      <c r="P18" s="96"/>
      <c r="Q18" s="96"/>
      <c r="R18" s="26"/>
      <c r="S18" s="27">
        <f>O18/F18*100</f>
        <v>0</v>
      </c>
      <c r="T18" s="18"/>
    </row>
    <row r="19" spans="1:20" ht="63" x14ac:dyDescent="0.25">
      <c r="A19" s="24">
        <v>13</v>
      </c>
      <c r="B19" s="17">
        <v>11</v>
      </c>
      <c r="C19" s="8" t="s">
        <v>116</v>
      </c>
      <c r="D19" s="23" t="s">
        <v>28</v>
      </c>
      <c r="E19" s="11">
        <v>100</v>
      </c>
      <c r="F19" s="93" t="s">
        <v>254</v>
      </c>
      <c r="G19" s="94"/>
      <c r="H19" s="94"/>
      <c r="I19" s="94"/>
      <c r="J19" s="94"/>
      <c r="K19" s="94"/>
      <c r="L19" s="94"/>
      <c r="M19" s="94"/>
      <c r="N19" s="94"/>
      <c r="O19" s="94"/>
      <c r="P19" s="94"/>
      <c r="Q19" s="94"/>
      <c r="R19" s="94"/>
      <c r="S19" s="27">
        <f t="shared" ref="S19" si="3">Q19/F19*100</f>
        <v>0</v>
      </c>
      <c r="T19" s="18"/>
    </row>
    <row r="25" spans="1:20" x14ac:dyDescent="0.25">
      <c r="L25" t="s">
        <v>221</v>
      </c>
    </row>
  </sheetData>
  <customSheetViews>
    <customSheetView guid="{AF8A7EC1-5680-4411-8CA7-5C7F5D245B03}" scale="55" showPageBreaks="1" hiddenColumns="1" state="hidden" view="pageBreakPreview">
      <selection activeCell="I3" sqref="I3"/>
      <pageMargins left="0.7" right="0.7" top="0.75" bottom="0.75" header="0.3" footer="0.3"/>
      <pageSetup paperSize="9" orientation="portrait" r:id="rId1"/>
    </customSheetView>
    <customSheetView guid="{0E67524B-A824-49FB-A67D-C1771603425D}" scale="40" showPageBreaks="1" hiddenColumns="1" view="pageBreakPreview" topLeftCell="A13">
      <selection activeCell="G19" sqref="G6:G19"/>
      <pageMargins left="0.7" right="0.7" top="0.75" bottom="0.75" header="0.3" footer="0.3"/>
      <pageSetup paperSize="9" orientation="portrait" r:id="rId2"/>
    </customSheetView>
    <customSheetView guid="{62E99341-31CC-4B22-ACCE-D0C55385ECC0}" showPageBreaks="1" hiddenColumns="1" view="pageBreakPreview" topLeftCell="A16">
      <selection activeCell="O17" sqref="O17"/>
      <pageMargins left="0.7" right="0.7" top="0.75" bottom="0.75" header="0.3" footer="0.3"/>
      <pageSetup paperSize="9" orientation="portrait" r:id="rId3"/>
    </customSheetView>
    <customSheetView guid="{E5A2ECE4-B75B-45A2-AE22-0D04E85CEB66}" showPageBreaks="1" hiddenColumns="1" view="pageBreakPreview" topLeftCell="J16">
      <selection activeCell="M32" sqref="M32"/>
      <pageMargins left="0.7" right="0.7" top="0.75" bottom="0.75" header="0.3" footer="0.3"/>
      <pageSetup paperSize="9" orientation="portrait" r:id="rId4"/>
    </customSheetView>
    <customSheetView guid="{8E7CBF92-2A8A-4486-AE31-320A2A4BD935}" scale="55" showPageBreaks="1" hiddenColumns="1" view="pageBreakPreview" topLeftCell="A13">
      <selection activeCell="T17" sqref="T17:T19"/>
      <pageMargins left="0.7" right="0.7" top="0.75" bottom="0.75" header="0.3" footer="0.3"/>
      <pageSetup paperSize="9" orientation="landscape" r:id="rId5"/>
    </customSheetView>
    <customSheetView guid="{536E4AEA-F618-4F85-8552-BC1DB5601AA9}" showPageBreaks="1" hiddenColumns="1" view="pageBreakPreview" topLeftCell="G12">
      <selection activeCell="P19" sqref="P19"/>
      <pageMargins left="0.7" right="0.7" top="0.75" bottom="0.75" header="0.3" footer="0.3"/>
      <pageSetup paperSize="9" orientation="portrait" r:id="rId6"/>
    </customSheetView>
    <customSheetView guid="{2BD323B3-0AFD-4A0F-92BE-DE4822DF2931}" scale="60" hiddenColumns="1">
      <selection activeCell="T31" sqref="T31"/>
      <pageMargins left="0.7" right="0.7" top="0.75" bottom="0.75" header="0.3" footer="0.3"/>
      <pageSetup paperSize="9" orientation="portrait" r:id="rId7"/>
    </customSheetView>
    <customSheetView guid="{29B41C1A-DE4D-4DEA-B90B-19C46C754CB5}" scale="40" showPageBreaks="1" hiddenColumns="1" view="pageBreakPreview" topLeftCell="A13">
      <selection activeCell="G19" sqref="G6:G19"/>
      <pageMargins left="0.7" right="0.7" top="0.75" bottom="0.75" header="0.3" footer="0.3"/>
      <pageSetup paperSize="9" orientation="portrait" r:id="rId8"/>
    </customSheetView>
    <customSheetView guid="{AA1E88D6-B765-4D8A-BB20-FCE31C48857F}" scale="55" showPageBreaks="1" hiddenColumns="1" view="pageBreakPreview">
      <selection activeCell="R10" sqref="R10"/>
      <pageMargins left="0.7" right="0.7" top="0.75" bottom="0.75" header="0.3" footer="0.3"/>
      <pageSetup paperSize="9" orientation="portrait" r:id="rId9"/>
    </customSheetView>
    <customSheetView guid="{CC311ED5-8E9A-4A74-AF81-E2B2B6EAD85B}" scale="55" showPageBreaks="1" hiddenColumns="1" view="pageBreakPreview">
      <selection activeCell="M8" sqref="M8"/>
      <pageMargins left="0.7" right="0.7" top="0.75" bottom="0.75" header="0.3" footer="0.3"/>
      <pageSetup paperSize="9" orientation="portrait" r:id="rId10"/>
    </customSheetView>
    <customSheetView guid="{BEF67C10-7FC6-4F33-B3F9-204F29E3E218}" scale="40" showPageBreaks="1" hiddenColumns="1" view="pageBreakPreview" topLeftCell="A13">
      <selection activeCell="G19" sqref="G6:G19"/>
      <pageMargins left="0.7" right="0.7" top="0.75" bottom="0.75" header="0.3" footer="0.3"/>
      <pageSetup paperSize="9" orientation="portrait" r:id="rId11"/>
    </customSheetView>
    <customSheetView guid="{DBB9E7F6-7701-4D52-8273-C96C8672D403}" scale="40" showPageBreaks="1" hiddenColumns="1" view="pageBreakPreview" topLeftCell="A13">
      <selection activeCell="G19" sqref="G6:G19"/>
      <pageMargins left="0.7" right="0.7" top="0.75" bottom="0.75" header="0.3" footer="0.3"/>
      <pageSetup paperSize="9" orientation="portrait" r:id="rId12"/>
    </customSheetView>
    <customSheetView guid="{73C3B9D4-9210-43F5-9883-0E949EA0E341}" scale="40" showPageBreaks="1" hiddenColumns="1" view="pageBreakPreview" topLeftCell="A10">
      <selection activeCell="M8" sqref="M8"/>
      <pageMargins left="0.7" right="0.7" top="0.75" bottom="0.75" header="0.3" footer="0.3"/>
      <pageSetup paperSize="9" orientation="portrait" r:id="rId13"/>
    </customSheetView>
    <customSheetView guid="{459390C8-C5DF-49F1-A77C-C618340F3CD1}" scale="70" showPageBreaks="1" hiddenColumns="1" view="pageBreakPreview" topLeftCell="B13">
      <selection activeCell="C15" sqref="C15"/>
      <pageMargins left="0.7" right="0.7" top="0.75" bottom="0.75" header="0.3" footer="0.3"/>
      <pageSetup paperSize="9" orientation="portrait" r:id="rId14"/>
    </customSheetView>
    <customSheetView guid="{2632A833-96F5-4A25-97EB-81ED19BC2F66}" scale="40" showPageBreaks="1" hiddenColumns="1" view="pageBreakPreview" topLeftCell="A13">
      <selection activeCell="G19" sqref="G6:G19"/>
      <pageMargins left="0.7" right="0.7" top="0.75" bottom="0.75" header="0.3" footer="0.3"/>
      <pageSetup paperSize="9" orientation="portrait" r:id="rId15"/>
    </customSheetView>
    <customSheetView guid="{5F1BE36F-0832-42CE-A3FC-1A76BC593CBA}" scale="40" showPageBreaks="1" hiddenColumns="1" view="pageBreakPreview">
      <selection activeCell="B1" sqref="B1:T1"/>
      <pageMargins left="0.7" right="0.7" top="0.75" bottom="0.75" header="0.3" footer="0.3"/>
      <pageSetup paperSize="9" orientation="portrait" r:id="rId16"/>
    </customSheetView>
    <customSheetView guid="{7ECADF5B-4174-4035-8137-3D83A4A93CD5}" scale="40" showPageBreaks="1" hiddenColumns="1" view="pageBreakPreview" topLeftCell="A13">
      <selection activeCell="G19" sqref="G6:G19"/>
      <pageMargins left="0.7" right="0.7" top="0.75" bottom="0.75" header="0.3" footer="0.3"/>
      <pageSetup paperSize="9" orientation="portrait" r:id="rId17"/>
    </customSheetView>
    <customSheetView guid="{6A6C9703-C16B-46D2-8CEE-AD24BCFE6CF3}" scale="40" showPageBreaks="1" hiddenColumns="1" view="pageBreakPreview" topLeftCell="A13">
      <selection activeCell="G19" sqref="G6:G19"/>
      <pageMargins left="0.7" right="0.7" top="0.75" bottom="0.75" header="0.3" footer="0.3"/>
      <pageSetup paperSize="9" orientation="portrait" r:id="rId18"/>
    </customSheetView>
    <customSheetView guid="{06A69783-2FAA-4B05-9CD3-C97C7DF94659}" showPageBreaks="1" hiddenColumns="1" view="pageBreakPreview" topLeftCell="J16">
      <selection activeCell="M32" sqref="M32"/>
      <pageMargins left="0.7" right="0.7" top="0.75" bottom="0.75" header="0.3" footer="0.3"/>
      <pageSetup paperSize="9" orientation="portrait" r:id="rId19"/>
    </customSheetView>
    <customSheetView guid="{E82CE51D-E642-4881-A0F3-F33C1C34AFA1}" scale="40" showPageBreaks="1" hiddenColumns="1" view="pageBreakPreview" topLeftCell="A13">
      <selection activeCell="G19" sqref="G6:G19"/>
      <pageMargins left="0.7" right="0.7" top="0.75" bottom="0.75" header="0.3" footer="0.3"/>
      <pageSetup paperSize="9" orientation="portrait" r:id="rId20"/>
    </customSheetView>
    <customSheetView guid="{0A7892A9-C788-4A52-B70F-E061EF7EBA75}" showPageBreaks="1" hiddenColumns="1" view="pageBreakPreview" topLeftCell="J16">
      <selection activeCell="M32" sqref="M32"/>
      <pageMargins left="0.7" right="0.7" top="0.75" bottom="0.75" header="0.3" footer="0.3"/>
      <pageSetup paperSize="9" orientation="portrait" r:id="rId21"/>
    </customSheetView>
    <customSheetView guid="{3A1AD47D-D360-494C-B851-D14B33F8032B}" scale="71" showPageBreaks="1" hiddenColumns="1" view="pageBreakPreview">
      <selection activeCell="O17" sqref="O17"/>
      <pageMargins left="0.7" right="0.7" top="0.75" bottom="0.75" header="0.3" footer="0.3"/>
      <pageSetup paperSize="9" orientation="portrait" r:id="rId22"/>
    </customSheetView>
    <customSheetView guid="{DC2E917C-7EDA-4B90-B3FB-550D32D31915}" scale="40" showPageBreaks="1" hiddenColumns="1" view="pageBreakPreview" topLeftCell="A13">
      <selection activeCell="G19" sqref="G6:G19"/>
      <pageMargins left="0.7" right="0.7" top="0.75" bottom="0.75" header="0.3" footer="0.3"/>
      <pageSetup paperSize="9" orientation="portrait" r:id="rId23"/>
    </customSheetView>
    <customSheetView guid="{A5DFC301-5C67-4FC6-85AF-FDF62108DB8C}" showPageBreaks="1" hiddenColumns="1" view="pageBreakPreview" topLeftCell="A16">
      <selection activeCell="O17" sqref="O17"/>
      <pageMargins left="0.7" right="0.7" top="0.75" bottom="0.75" header="0.3" footer="0.3"/>
      <pageSetup paperSize="9" orientation="portrait" r:id="rId24"/>
    </customSheetView>
    <customSheetView guid="{289EDABA-C5A9-419A-80C6-5151B0E77175}" scale="55" showPageBreaks="1" hiddenColumns="1" view="pageBreakPreview">
      <selection activeCell="M8" sqref="M8"/>
      <pageMargins left="0.7" right="0.7" top="0.75" bottom="0.75" header="0.3" footer="0.3"/>
      <pageSetup paperSize="9" orientation="portrait" r:id="rId25"/>
    </customSheetView>
    <customSheetView guid="{B08D60EB-17AC-43BC-A2EA-BCC34DA15115}" scale="40" showPageBreaks="1" hiddenColumns="1" view="pageBreakPreview">
      <selection activeCell="B1" sqref="B1:T1"/>
      <pageMargins left="0.7" right="0.7" top="0.75" bottom="0.75" header="0.3" footer="0.3"/>
      <pageSetup paperSize="9" orientation="portrait" r:id="rId26"/>
    </customSheetView>
    <customSheetView guid="{BDED3506-9430-4352-8E58-74A02AA55749}" scale="55" showPageBreaks="1" hiddenColumns="1" view="pageBreakPreview" topLeftCell="A11">
      <selection activeCell="O15" sqref="O15"/>
      <pageMargins left="0.7" right="0.7" top="0.75" bottom="0.75" header="0.3" footer="0.3"/>
      <pageSetup paperSize="9" orientation="portrait" r:id="rId27"/>
    </customSheetView>
    <customSheetView guid="{80AD08A8-345A-453A-A104-5E3DA1078B6F}" scale="70" showPageBreaks="1" hiddenColumns="1" view="pageBreakPreview" topLeftCell="C1">
      <selection activeCell="R8" sqref="R8"/>
      <pageMargins left="0.7" right="0.7" top="0.75" bottom="0.75" header="0.3" footer="0.3"/>
      <pageSetup paperSize="9" orientation="portrait" r:id="rId28"/>
    </customSheetView>
    <customSheetView guid="{BC0D032C-B7DF-4F2E-B1DC-6C55D32E50A7}" scale="40" showPageBreaks="1" hiddenColumns="1" view="pageBreakPreview" topLeftCell="A13">
      <selection activeCell="G19" sqref="G6:G19"/>
      <pageMargins left="0.7" right="0.7" top="0.75" bottom="0.75" header="0.3" footer="0.3"/>
      <pageSetup paperSize="9" orientation="portrait" r:id="rId29"/>
    </customSheetView>
    <customSheetView guid="{F02E4BFF-91CB-4809-939D-2DEDB7A6D27E}" scale="60" showPageBreaks="1" hiddenColumns="1">
      <selection activeCell="T31" sqref="T31"/>
      <pageMargins left="0.7" right="0.7" top="0.75" bottom="0.75" header="0.3" footer="0.3"/>
      <pageSetup paperSize="9" orientation="portrait" r:id="rId30"/>
    </customSheetView>
    <customSheetView guid="{F1DC9DCC-06E3-4E7B-88AF-BCE58DCEC1FC}" scale="70" showPageBreaks="1" hiddenColumns="1" view="pageBreakPreview">
      <selection activeCell="D10" sqref="D10"/>
      <pageMargins left="0.7" right="0.7" top="0.75" bottom="0.75" header="0.3" footer="0.3"/>
      <pageSetup paperSize="9" scale="24" orientation="portrait" r:id="rId31"/>
    </customSheetView>
    <customSheetView guid="{6AC0ED22-CCBF-444B-9F29-F3EDD4234483}" scale="60" showPageBreaks="1" hiddenColumns="1" view="pageBreakPreview" topLeftCell="A13">
      <selection activeCell="T17" sqref="T17"/>
      <pageMargins left="0.7" right="0.7" top="0.75" bottom="0.75" header="0.3" footer="0.3"/>
      <pageSetup paperSize="9" orientation="portrait" r:id="rId32"/>
    </customSheetView>
    <customSheetView guid="{78BEB479-57CC-4BBB-8F3F-73AA0BAD3F3D}" showPageBreaks="1" hiddenColumns="1" view="pageBreakPreview" topLeftCell="J16">
      <selection activeCell="M32" sqref="M32"/>
      <pageMargins left="0.7" right="0.7" top="0.75" bottom="0.75" header="0.3" footer="0.3"/>
      <pageSetup paperSize="9" orientation="portrait" r:id="rId33"/>
    </customSheetView>
    <customSheetView guid="{4FCF4851-1FFB-4291-9E63-B5ADD52F8DBE}" scale="55" showPageBreaks="1" hiddenColumns="1" view="pageBreakPreview">
      <selection activeCell="M8" sqref="M8"/>
      <pageMargins left="0.7" right="0.7" top="0.75" bottom="0.75" header="0.3" footer="0.3"/>
      <pageSetup paperSize="9" orientation="portrait" r:id="rId34"/>
    </customSheetView>
    <customSheetView guid="{F48E67D2-2C8C-4D86-A2A9-F44F569AC752}" scale="40" showPageBreaks="1" hiddenColumns="1" view="pageBreakPreview" topLeftCell="A13">
      <selection activeCell="G19" sqref="G6:G19"/>
      <pageMargins left="0.7" right="0.7" top="0.75" bottom="0.75" header="0.3" footer="0.3"/>
      <pageSetup paperSize="9" orientation="portrait" r:id="rId35"/>
    </customSheetView>
  </customSheetViews>
  <mergeCells count="12">
    <mergeCell ref="B5:T5"/>
    <mergeCell ref="A12:A13"/>
    <mergeCell ref="B12:B13"/>
    <mergeCell ref="D12:D13"/>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0"/>
  <sheetViews>
    <sheetView view="pageBreakPreview" topLeftCell="Q4" zoomScaleNormal="100" workbookViewId="0">
      <selection activeCell="I3" sqref="I3"/>
    </sheetView>
  </sheetViews>
  <sheetFormatPr defaultRowHeight="15" x14ac:dyDescent="0.25"/>
  <cols>
    <col min="1" max="2" width="11.7109375" customWidth="1"/>
    <col min="3" max="3" width="39.140625" customWidth="1"/>
    <col min="4" max="4" width="9" customWidth="1"/>
    <col min="5"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50" customWidth="1"/>
  </cols>
  <sheetData>
    <row r="1" spans="1:20" ht="47.25" customHeight="1" x14ac:dyDescent="0.25">
      <c r="B1" s="282" t="s">
        <v>227</v>
      </c>
      <c r="C1" s="283"/>
      <c r="D1" s="283"/>
      <c r="E1" s="283"/>
      <c r="F1" s="283"/>
      <c r="G1" s="283"/>
      <c r="H1" s="283"/>
      <c r="I1" s="283"/>
      <c r="J1" s="283"/>
      <c r="K1" s="283"/>
      <c r="L1" s="283"/>
      <c r="M1" s="283"/>
      <c r="N1" s="283"/>
      <c r="O1" s="283"/>
      <c r="P1" s="283"/>
      <c r="Q1" s="283"/>
      <c r="R1" s="283"/>
      <c r="S1" s="283"/>
      <c r="T1" s="283"/>
    </row>
    <row r="2" spans="1:20" ht="15.75" x14ac:dyDescent="0.25">
      <c r="A2" s="291"/>
      <c r="B2" s="291" t="s">
        <v>0</v>
      </c>
      <c r="C2" s="285" t="s">
        <v>1</v>
      </c>
      <c r="D2" s="285" t="s">
        <v>2</v>
      </c>
      <c r="E2" s="285" t="s">
        <v>3</v>
      </c>
      <c r="F2" s="285" t="s">
        <v>233</v>
      </c>
      <c r="G2" s="288" t="s">
        <v>4</v>
      </c>
      <c r="H2" s="289"/>
      <c r="I2" s="289"/>
      <c r="J2" s="289"/>
      <c r="K2" s="289"/>
      <c r="L2" s="289"/>
      <c r="M2" s="289"/>
      <c r="N2" s="289"/>
      <c r="O2" s="289"/>
      <c r="P2" s="289"/>
      <c r="Q2" s="289"/>
      <c r="R2" s="289"/>
      <c r="S2" s="290"/>
      <c r="T2" s="1"/>
    </row>
    <row r="3" spans="1:20" ht="119.25" customHeight="1" x14ac:dyDescent="0.25">
      <c r="A3" s="291"/>
      <c r="B3" s="291"/>
      <c r="C3" s="286"/>
      <c r="D3" s="287"/>
      <c r="E3" s="287"/>
      <c r="F3" s="287"/>
      <c r="G3" s="2" t="s">
        <v>5</v>
      </c>
      <c r="H3" s="52" t="s">
        <v>6</v>
      </c>
      <c r="I3" s="52" t="s">
        <v>7</v>
      </c>
      <c r="J3" s="52" t="s">
        <v>8</v>
      </c>
      <c r="K3" s="52" t="s">
        <v>9</v>
      </c>
      <c r="L3" s="52" t="s">
        <v>10</v>
      </c>
      <c r="M3" s="52" t="s">
        <v>11</v>
      </c>
      <c r="N3" s="52" t="s">
        <v>12</v>
      </c>
      <c r="O3" s="52" t="s">
        <v>13</v>
      </c>
      <c r="P3" s="52" t="s">
        <v>14</v>
      </c>
      <c r="Q3" s="52" t="s">
        <v>15</v>
      </c>
      <c r="R3" s="52" t="s">
        <v>16</v>
      </c>
      <c r="S3" s="2" t="s">
        <v>38</v>
      </c>
      <c r="T3" s="3" t="s">
        <v>17</v>
      </c>
    </row>
    <row r="4" spans="1:20" ht="15.75" x14ac:dyDescent="0.25">
      <c r="A4" s="4"/>
      <c r="B4" s="4">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A5" s="279" t="s">
        <v>121</v>
      </c>
      <c r="B5" s="280"/>
      <c r="C5" s="280"/>
      <c r="D5" s="280"/>
      <c r="E5" s="280"/>
      <c r="F5" s="280"/>
      <c r="G5" s="280"/>
      <c r="H5" s="280"/>
      <c r="I5" s="280"/>
      <c r="J5" s="280"/>
      <c r="K5" s="280"/>
      <c r="L5" s="280"/>
      <c r="M5" s="280"/>
      <c r="N5" s="280"/>
      <c r="O5" s="280"/>
      <c r="P5" s="280"/>
      <c r="Q5" s="280"/>
      <c r="R5" s="280"/>
      <c r="S5" s="280"/>
      <c r="T5" s="281"/>
    </row>
    <row r="6" spans="1:20" ht="78.75" x14ac:dyDescent="0.25">
      <c r="A6" s="211">
        <v>1</v>
      </c>
      <c r="B6" s="62" t="s">
        <v>19</v>
      </c>
      <c r="C6" s="8" t="s">
        <v>122</v>
      </c>
      <c r="D6" s="23" t="s">
        <v>69</v>
      </c>
      <c r="E6" s="23">
        <v>27</v>
      </c>
      <c r="F6" s="10">
        <v>15</v>
      </c>
      <c r="G6" s="69">
        <v>3</v>
      </c>
      <c r="H6" s="23"/>
      <c r="I6" s="104"/>
      <c r="J6" s="23"/>
      <c r="K6" s="23"/>
      <c r="L6" s="23"/>
      <c r="M6" s="23"/>
      <c r="N6" s="14"/>
      <c r="O6" s="23"/>
      <c r="P6" s="23"/>
      <c r="Q6" s="23"/>
      <c r="R6" s="23"/>
      <c r="S6" s="11">
        <f>145.7/F6*100</f>
        <v>971.33333333333326</v>
      </c>
      <c r="T6" s="70" t="s">
        <v>266</v>
      </c>
    </row>
    <row r="7" spans="1:20" ht="78.75" x14ac:dyDescent="0.25">
      <c r="A7" s="211">
        <v>2</v>
      </c>
      <c r="B7" s="62" t="s">
        <v>23</v>
      </c>
      <c r="C7" s="8" t="s">
        <v>123</v>
      </c>
      <c r="D7" s="23" t="s">
        <v>69</v>
      </c>
      <c r="E7" s="23">
        <v>613</v>
      </c>
      <c r="F7" s="10">
        <v>655</v>
      </c>
      <c r="G7" s="19"/>
      <c r="H7" s="23"/>
      <c r="I7" s="104"/>
      <c r="J7" s="11"/>
      <c r="K7" s="11"/>
      <c r="L7" s="23"/>
      <c r="M7" s="14"/>
      <c r="N7" s="14"/>
      <c r="O7" s="23"/>
      <c r="P7" s="14"/>
      <c r="Q7" s="14"/>
      <c r="R7" s="23"/>
      <c r="S7" s="11">
        <f>Q7/F7*100</f>
        <v>0</v>
      </c>
      <c r="T7" s="70" t="s">
        <v>267</v>
      </c>
    </row>
    <row r="8" spans="1:20" ht="78.75" x14ac:dyDescent="0.25">
      <c r="A8" s="211">
        <v>3</v>
      </c>
      <c r="B8" s="62" t="s">
        <v>26</v>
      </c>
      <c r="C8" s="8" t="s">
        <v>124</v>
      </c>
      <c r="D8" s="23" t="s">
        <v>69</v>
      </c>
      <c r="E8" s="14">
        <v>135</v>
      </c>
      <c r="F8" s="10">
        <v>140</v>
      </c>
      <c r="G8" s="19"/>
      <c r="H8" s="23"/>
      <c r="I8" s="104"/>
      <c r="J8" s="23"/>
      <c r="K8" s="23"/>
      <c r="L8" s="14"/>
      <c r="M8" s="14"/>
      <c r="N8" s="14"/>
      <c r="O8" s="14"/>
      <c r="P8" s="14"/>
      <c r="Q8" s="14"/>
      <c r="R8" s="14"/>
      <c r="S8" s="11">
        <f>Q8/F8*100</f>
        <v>0</v>
      </c>
      <c r="T8" s="70" t="s">
        <v>268</v>
      </c>
    </row>
    <row r="9" spans="1:20" ht="94.5" x14ac:dyDescent="0.25">
      <c r="A9" s="212">
        <v>4</v>
      </c>
      <c r="B9" s="13" t="s">
        <v>43</v>
      </c>
      <c r="C9" s="8" t="s">
        <v>126</v>
      </c>
      <c r="D9" s="234" t="s">
        <v>69</v>
      </c>
      <c r="E9" s="23">
        <v>1</v>
      </c>
      <c r="F9" s="21">
        <v>1</v>
      </c>
      <c r="G9" s="19"/>
      <c r="H9" s="19"/>
      <c r="I9" s="19"/>
      <c r="J9" s="19"/>
      <c r="K9" s="19"/>
      <c r="L9" s="19"/>
      <c r="M9" s="29"/>
      <c r="N9" s="29"/>
      <c r="O9" s="29"/>
      <c r="P9" s="29"/>
      <c r="Q9" s="29"/>
      <c r="R9" s="202"/>
      <c r="S9" s="27">
        <f>Q9/F9*100</f>
        <v>0</v>
      </c>
      <c r="T9" s="70" t="s">
        <v>269</v>
      </c>
    </row>
    <row r="10" spans="1:20" ht="115.5" customHeight="1" x14ac:dyDescent="0.25">
      <c r="A10" s="212">
        <v>5</v>
      </c>
      <c r="B10" s="13" t="s">
        <v>45</v>
      </c>
      <c r="C10" s="8" t="s">
        <v>228</v>
      </c>
      <c r="D10" s="234" t="s">
        <v>125</v>
      </c>
      <c r="E10" s="23">
        <v>10</v>
      </c>
      <c r="F10" s="21">
        <v>14</v>
      </c>
      <c r="G10" s="19"/>
      <c r="H10" s="19"/>
      <c r="I10" s="19"/>
      <c r="J10" s="19"/>
      <c r="K10" s="19"/>
      <c r="L10" s="19"/>
      <c r="M10" s="19"/>
      <c r="N10" s="19"/>
      <c r="O10" s="19"/>
      <c r="P10" s="19"/>
      <c r="Q10" s="19"/>
      <c r="R10" s="29"/>
      <c r="S10" s="27">
        <f t="shared" ref="S10" si="0">Q10/F10*100</f>
        <v>0</v>
      </c>
      <c r="T10" s="70" t="s">
        <v>270</v>
      </c>
    </row>
  </sheetData>
  <customSheetViews>
    <customSheetView guid="{AF8A7EC1-5680-4411-8CA7-5C7F5D245B03}" showPageBreaks="1" hiddenColumns="1" state="hidden" view="pageBreakPreview" topLeftCell="Q4">
      <selection activeCell="I3" sqref="I3"/>
      <pageMargins left="0.7" right="0.7" top="0.75" bottom="0.75" header="0.3" footer="0.3"/>
      <pageSetup paperSize="9" orientation="portrait" r:id="rId1"/>
    </customSheetView>
    <customSheetView guid="{0E67524B-A824-49FB-A67D-C1771603425D}" showPageBreaks="1" fitToPage="1" hiddenColumns="1" view="pageBreakPreview" topLeftCell="G1">
      <selection activeCell="T9" sqref="T9"/>
      <pageMargins left="0.7" right="0.7" top="0.75" bottom="0.75" header="0.3" footer="0.3"/>
      <pageSetup paperSize="9" scale="33" orientation="landscape" r:id="rId2"/>
    </customSheetView>
    <customSheetView guid="{62E99341-31CC-4B22-ACCE-D0C55385ECC0}" scale="55" showPageBreaks="1" hiddenColumns="1" view="pageBreakPreview">
      <selection activeCell="G6" sqref="G6:G10"/>
      <pageMargins left="0.7" right="0.7" top="0.75" bottom="0.75" header="0.3" footer="0.3"/>
      <pageSetup paperSize="9" orientation="portrait" r:id="rId3"/>
    </customSheetView>
    <customSheetView guid="{E5A2ECE4-B75B-45A2-AE22-0D04E85CEB66}" scale="55" showPageBreaks="1" hiddenColumns="1" view="pageBreakPreview">
      <selection activeCell="G6" sqref="G6:G10"/>
      <pageMargins left="0.7" right="0.7" top="0.75" bottom="0.75" header="0.3" footer="0.3"/>
      <pageSetup paperSize="9" orientation="portrait" r:id="rId4"/>
    </customSheetView>
    <customSheetView guid="{8E7CBF92-2A8A-4486-AE31-320A2A4BD935}" scale="55" showPageBreaks="1" hiddenColumns="1" view="pageBreakPreview">
      <selection activeCell="I6" sqref="I6:I10"/>
      <pageMargins left="0.7" right="0.7" top="0.75" bottom="0.75" header="0.3" footer="0.3"/>
      <pageSetup paperSize="9" orientation="portrait" r:id="rId5"/>
    </customSheetView>
    <customSheetView guid="{536E4AEA-F618-4F85-8552-BC1DB5601AA9}" showPageBreaks="1" hiddenColumns="1" view="pageBreakPreview" topLeftCell="G1">
      <selection activeCell="R9" sqref="R9"/>
      <pageMargins left="0.7" right="0.7" top="0.75" bottom="0.75" header="0.3" footer="0.3"/>
      <pageSetup paperSize="9" orientation="portrait" r:id="rId6"/>
    </customSheetView>
    <customSheetView guid="{2BD323B3-0AFD-4A0F-92BE-DE4822DF2931}" scale="55" showPageBreaks="1" hiddenColumns="1" view="pageBreakPreview">
      <selection activeCell="G6" sqref="G6:G10"/>
      <pageMargins left="0.7" right="0.7" top="0.75" bottom="0.75" header="0.3" footer="0.3"/>
      <pageSetup paperSize="9" orientation="portrait" r:id="rId7"/>
    </customSheetView>
    <customSheetView guid="{29B41C1A-DE4D-4DEA-B90B-19C46C754CB5}" scale="55" showPageBreaks="1" hiddenColumns="1" view="pageBreakPreview">
      <selection activeCell="G6" sqref="G6:G10"/>
      <pageMargins left="0.7" right="0.7" top="0.75" bottom="0.75" header="0.3" footer="0.3"/>
      <pageSetup paperSize="9" scale="22" orientation="portrait" r:id="rId8"/>
    </customSheetView>
    <customSheetView guid="{AA1E88D6-B765-4D8A-BB20-FCE31C48857F}" scale="85" showPageBreaks="1" fitToPage="1" hiddenColumns="1" view="pageBreakPreview" topLeftCell="B7">
      <selection activeCell="T8" sqref="T8"/>
      <pageMargins left="0.7" right="0.7" top="0.75" bottom="0.75" header="0.3" footer="0.3"/>
      <pageSetup paperSize="9" scale="33" orientation="landscape" r:id="rId9"/>
    </customSheetView>
    <customSheetView guid="{CC311ED5-8E9A-4A74-AF81-E2B2B6EAD85B}" showPageBreaks="1" hiddenColumns="1" view="pageBreakPreview" topLeftCell="G1">
      <selection activeCell="R9" sqref="R9"/>
      <pageMargins left="0.7" right="0.7" top="0.75" bottom="0.75" header="0.3" footer="0.3"/>
      <pageSetup paperSize="9" orientation="portrait" r:id="rId10"/>
    </customSheetView>
    <customSheetView guid="{BEF67C10-7FC6-4F33-B3F9-204F29E3E218}" scale="85" showPageBreaks="1" fitToPage="1" hiddenColumns="1" view="pageBreakPreview" topLeftCell="B1">
      <selection activeCell="E9" sqref="E9"/>
      <pageMargins left="0.7" right="0.7" top="0.75" bottom="0.75" header="0.3" footer="0.3"/>
      <pageSetup paperSize="9" scale="33" orientation="landscape" r:id="rId11"/>
    </customSheetView>
    <customSheetView guid="{DBB9E7F6-7701-4D52-8273-C96C8672D403}" scale="55" showPageBreaks="1" hiddenColumns="1" view="pageBreakPreview">
      <selection activeCell="G6" sqref="G6:G10"/>
      <pageMargins left="0.7" right="0.7" top="0.75" bottom="0.75" header="0.3" footer="0.3"/>
      <pageSetup paperSize="9" orientation="portrait" r:id="rId12"/>
    </customSheetView>
    <customSheetView guid="{73C3B9D4-9210-43F5-9883-0E949EA0E341}" scale="55" showPageBreaks="1" hiddenColumns="1" view="pageBreakPreview">
      <selection activeCell="I6" sqref="I6:I10"/>
      <pageMargins left="0.7" right="0.7" top="0.75" bottom="0.75" header="0.3" footer="0.3"/>
      <pageSetup paperSize="9" orientation="portrait" r:id="rId13"/>
    </customSheetView>
    <customSheetView guid="{459390C8-C5DF-49F1-A77C-C618340F3CD1}" scale="55" showPageBreaks="1" hiddenColumns="1" view="pageBreakPreview">
      <selection activeCell="T8" sqref="T8"/>
      <pageMargins left="0.7" right="0.7" top="0.75" bottom="0.75" header="0.3" footer="0.3"/>
      <pageSetup paperSize="9" orientation="portrait" r:id="rId14"/>
    </customSheetView>
    <customSheetView guid="{2632A833-96F5-4A25-97EB-81ED19BC2F66}" scale="55" showPageBreaks="1" hiddenColumns="1" view="pageBreakPreview">
      <selection activeCell="G6" sqref="G6:G10"/>
      <pageMargins left="0.7" right="0.7" top="0.75" bottom="0.75" header="0.3" footer="0.3"/>
      <pageSetup paperSize="9" orientation="portrait" r:id="rId15"/>
    </customSheetView>
    <customSheetView guid="{5F1BE36F-0832-42CE-A3FC-1A76BC593CBA}" scale="55" showPageBreaks="1" hiddenColumns="1" view="pageBreakPreview">
      <selection activeCell="B1" sqref="B1:T1"/>
      <pageMargins left="0.7" right="0.7" top="0.75" bottom="0.75" header="0.3" footer="0.3"/>
      <pageSetup paperSize="9" orientation="portrait" r:id="rId16"/>
    </customSheetView>
    <customSheetView guid="{7ECADF5B-4174-4035-8137-3D83A4A93CD5}" scale="55" showPageBreaks="1" hiddenColumns="1" view="pageBreakPreview">
      <selection activeCell="G6" sqref="G6:G10"/>
      <pageMargins left="0.7" right="0.7" top="0.75" bottom="0.75" header="0.3" footer="0.3"/>
      <pageSetup paperSize="9" orientation="portrait" r:id="rId17"/>
    </customSheetView>
    <customSheetView guid="{6A6C9703-C16B-46D2-8CEE-AD24BCFE6CF3}" scale="55" showPageBreaks="1" hiddenColumns="1" view="pageBreakPreview">
      <selection activeCell="G6" sqref="G6:G10"/>
      <pageMargins left="0.7" right="0.7" top="0.75" bottom="0.75" header="0.3" footer="0.3"/>
      <pageSetup paperSize="9" orientation="portrait" r:id="rId18"/>
    </customSheetView>
    <customSheetView guid="{06A69783-2FAA-4B05-9CD3-C97C7DF94659}" scale="55" showPageBreaks="1" hiddenColumns="1" view="pageBreakPreview">
      <selection activeCell="G6" sqref="G6:G10"/>
      <pageMargins left="0.7" right="0.7" top="0.75" bottom="0.75" header="0.3" footer="0.3"/>
      <pageSetup paperSize="9" orientation="portrait" r:id="rId19"/>
    </customSheetView>
    <customSheetView guid="{E82CE51D-E642-4881-A0F3-F33C1C34AFA1}" scale="85" showPageBreaks="1" fitToPage="1" hiddenColumns="1" view="pageBreakPreview" topLeftCell="B1">
      <selection activeCell="E9" sqref="E9"/>
      <pageMargins left="0.7" right="0.7" top="0.75" bottom="0.75" header="0.3" footer="0.3"/>
      <pageSetup paperSize="9" scale="32" orientation="landscape" r:id="rId20"/>
    </customSheetView>
    <customSheetView guid="{0A7892A9-C788-4A52-B70F-E061EF7EBA75}" scale="55" showPageBreaks="1" hiddenColumns="1" view="pageBreakPreview">
      <selection activeCell="G6" sqref="G6:G10"/>
      <pageMargins left="0.7" right="0.7" top="0.75" bottom="0.75" header="0.3" footer="0.3"/>
      <pageSetup paperSize="9" orientation="portrait" r:id="rId21"/>
    </customSheetView>
    <customSheetView guid="{3A1AD47D-D360-494C-B851-D14B33F8032B}" showPageBreaks="1" fitToPage="1" hiddenColumns="1" view="pageBreakPreview" topLeftCell="J2">
      <selection activeCell="T7" sqref="T7"/>
      <pageMargins left="0.7" right="0.7" top="0.75" bottom="0.75" header="0.3" footer="0.3"/>
      <pageSetup paperSize="9" scale="33" orientation="landscape" r:id="rId22"/>
    </customSheetView>
    <customSheetView guid="{DC2E917C-7EDA-4B90-B3FB-550D32D31915}" showPageBreaks="1" fitToPage="1" hiddenColumns="1" view="pageBreakPreview" topLeftCell="O1">
      <selection activeCell="T10" sqref="T10"/>
      <pageMargins left="0.7" right="0.7" top="0.75" bottom="0.75" header="0.3" footer="0.3"/>
      <pageSetup paperSize="9" scale="33" orientation="landscape" r:id="rId23"/>
    </customSheetView>
    <customSheetView guid="{A5DFC301-5C67-4FC6-85AF-FDF62108DB8C}" scale="55" showPageBreaks="1" hiddenColumns="1" view="pageBreakPreview">
      <selection activeCell="G6" sqref="G6:G10"/>
      <pageMargins left="0.7" right="0.7" top="0.75" bottom="0.75" header="0.3" footer="0.3"/>
      <pageSetup paperSize="9" orientation="portrait" r:id="rId24"/>
    </customSheetView>
    <customSheetView guid="{289EDABA-C5A9-419A-80C6-5151B0E77175}" showPageBreaks="1" hiddenColumns="1" view="pageBreakPreview" topLeftCell="G1">
      <selection activeCell="R9" sqref="R9"/>
      <pageMargins left="0.7" right="0.7" top="0.75" bottom="0.75" header="0.3" footer="0.3"/>
      <pageSetup paperSize="9" orientation="portrait" r:id="rId25"/>
    </customSheetView>
    <customSheetView guid="{B08D60EB-17AC-43BC-A2EA-BCC34DA15115}" showPageBreaks="1" hiddenColumns="1" view="pageBreakPreview" topLeftCell="J3">
      <selection activeCell="T9" sqref="T9"/>
      <pageMargins left="0.7" right="0.7" top="0.75" bottom="0.75" header="0.3" footer="0.3"/>
      <pageSetup paperSize="9" orientation="portrait" r:id="rId26"/>
    </customSheetView>
    <customSheetView guid="{BDED3506-9430-4352-8E58-74A02AA55749}" showPageBreaks="1" fitToPage="1" hiddenColumns="1" topLeftCell="J2">
      <selection activeCell="T8" sqref="T8"/>
      <pageMargins left="0.7" right="0.7" top="0.75" bottom="0.75" header="0.3" footer="0.3"/>
      <pageSetup paperSize="9" scale="33" orientation="landscape" r:id="rId27"/>
    </customSheetView>
    <customSheetView guid="{80AD08A8-345A-453A-A104-5E3DA1078B6F}" scale="85" showPageBreaks="1" fitToPage="1" hiddenColumns="1" view="pageBreakPreview" topLeftCell="B1">
      <selection activeCell="E9" sqref="E9"/>
      <pageMargins left="0.7" right="0.7" top="0.75" bottom="0.75" header="0.3" footer="0.3"/>
      <pageSetup paperSize="9" scale="33" orientation="landscape" r:id="rId28"/>
    </customSheetView>
    <customSheetView guid="{BC0D032C-B7DF-4F2E-B1DC-6C55D32E50A7}" scale="55" showPageBreaks="1" hiddenColumns="1" view="pageBreakPreview">
      <selection activeCell="G6" sqref="G6:G10"/>
      <pageMargins left="0.7" right="0.7" top="0.75" bottom="0.75" header="0.3" footer="0.3"/>
      <pageSetup paperSize="9" scale="22" orientation="portrait" r:id="rId29"/>
    </customSheetView>
    <customSheetView guid="{F02E4BFF-91CB-4809-939D-2DEDB7A6D27E}" scale="55" showPageBreaks="1" hiddenColumns="1" view="pageBreakPreview">
      <selection activeCell="G6" sqref="G6:G10"/>
      <pageMargins left="0.7" right="0.7" top="0.75" bottom="0.75" header="0.3" footer="0.3"/>
      <pageSetup paperSize="9" orientation="portrait" r:id="rId30"/>
    </customSheetView>
    <customSheetView guid="{F1DC9DCC-06E3-4E7B-88AF-BCE58DCEC1FC}" scale="60" showPageBreaks="1" hiddenColumns="1" view="pageBreakPreview">
      <selection activeCell="G18" sqref="G18"/>
      <pageMargins left="0.7" right="0.7" top="0.75" bottom="0.75" header="0.3" footer="0.3"/>
      <pageSetup paperSize="9" orientation="portrait" r:id="rId31"/>
    </customSheetView>
    <customSheetView guid="{6AC0ED22-CCBF-444B-9F29-F3EDD4234483}" scale="55" showPageBreaks="1" hiddenColumns="1" view="pageBreakPreview">
      <selection activeCell="G6" sqref="G6:G10"/>
      <pageMargins left="0.7" right="0.7" top="0.75" bottom="0.75" header="0.3" footer="0.3"/>
      <pageSetup paperSize="9" orientation="portrait" r:id="rId32"/>
    </customSheetView>
    <customSheetView guid="{78BEB479-57CC-4BBB-8F3F-73AA0BAD3F3D}" scale="55" showPageBreaks="1" hiddenColumns="1" view="pageBreakPreview">
      <selection activeCell="G6" sqref="G6:G10"/>
      <pageMargins left="0.7" right="0.7" top="0.75" bottom="0.75" header="0.3" footer="0.3"/>
      <pageSetup paperSize="9" orientation="portrait" r:id="rId33"/>
    </customSheetView>
    <customSheetView guid="{4FCF4851-1FFB-4291-9E63-B5ADD52F8DBE}" showPageBreaks="1" hiddenColumns="1" view="pageBreakPreview" topLeftCell="G1">
      <selection activeCell="R9" sqref="R9"/>
      <pageMargins left="0.7" right="0.7" top="0.75" bottom="0.75" header="0.3" footer="0.3"/>
      <pageSetup paperSize="9" orientation="portrait" r:id="rId34"/>
    </customSheetView>
    <customSheetView guid="{F48E67D2-2C8C-4D86-A2A9-F44F569AC752}" scale="85" showPageBreaks="1" fitToPage="1" hiddenColumns="1" view="pageBreakPreview" topLeftCell="B1">
      <selection activeCell="E9" sqref="E9"/>
      <pageMargins left="0.7" right="0.7" top="0.75" bottom="0.75" header="0.3" footer="0.3"/>
      <pageSetup paperSize="9" scale="33" orientation="landscape" r:id="rId35"/>
    </customSheetView>
  </customSheetViews>
  <mergeCells count="9">
    <mergeCell ref="A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1"/>
  <sheetViews>
    <sheetView view="pageBreakPreview" zoomScale="70" zoomScaleNormal="80" workbookViewId="0">
      <selection activeCell="I3" sqref="I3"/>
    </sheetView>
  </sheetViews>
  <sheetFormatPr defaultRowHeight="15" x14ac:dyDescent="0.25"/>
  <cols>
    <col min="1" max="2" width="11.7109375" customWidth="1"/>
    <col min="3" max="3" width="39.14062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00.28515625" customWidth="1"/>
  </cols>
  <sheetData>
    <row r="1" spans="1:20" ht="47.25" customHeight="1" x14ac:dyDescent="0.25">
      <c r="B1" s="282" t="s">
        <v>227</v>
      </c>
      <c r="C1" s="283"/>
      <c r="D1" s="283"/>
      <c r="E1" s="283"/>
      <c r="F1" s="283"/>
      <c r="G1" s="283"/>
      <c r="H1" s="283"/>
      <c r="I1" s="283"/>
      <c r="J1" s="283"/>
      <c r="K1" s="283"/>
      <c r="L1" s="283"/>
      <c r="M1" s="283"/>
      <c r="N1" s="283"/>
      <c r="O1" s="283"/>
      <c r="P1" s="283"/>
      <c r="Q1" s="283"/>
      <c r="R1" s="283"/>
      <c r="S1" s="283"/>
      <c r="T1" s="283"/>
    </row>
    <row r="2" spans="1:20" ht="15.75" x14ac:dyDescent="0.25">
      <c r="A2" s="278"/>
      <c r="B2" s="291" t="s">
        <v>0</v>
      </c>
      <c r="C2" s="285" t="s">
        <v>1</v>
      </c>
      <c r="D2" s="285" t="s">
        <v>2</v>
      </c>
      <c r="E2" s="285" t="s">
        <v>3</v>
      </c>
      <c r="F2" s="285" t="s">
        <v>233</v>
      </c>
      <c r="G2" s="288" t="s">
        <v>4</v>
      </c>
      <c r="H2" s="289"/>
      <c r="I2" s="289"/>
      <c r="J2" s="289"/>
      <c r="K2" s="289"/>
      <c r="L2" s="289"/>
      <c r="M2" s="289"/>
      <c r="N2" s="289"/>
      <c r="O2" s="289"/>
      <c r="P2" s="289"/>
      <c r="Q2" s="289"/>
      <c r="R2" s="289"/>
      <c r="S2" s="290"/>
      <c r="T2" s="1"/>
    </row>
    <row r="3" spans="1:20" ht="119.25" customHeight="1" x14ac:dyDescent="0.25">
      <c r="A3" s="278"/>
      <c r="B3" s="291"/>
      <c r="C3" s="286"/>
      <c r="D3" s="287"/>
      <c r="E3" s="287"/>
      <c r="F3" s="287"/>
      <c r="G3" s="2" t="s">
        <v>5</v>
      </c>
      <c r="H3" s="2" t="s">
        <v>6</v>
      </c>
      <c r="I3" s="2" t="s">
        <v>7</v>
      </c>
      <c r="J3" s="2" t="s">
        <v>8</v>
      </c>
      <c r="K3" s="2" t="s">
        <v>9</v>
      </c>
      <c r="L3" s="2" t="s">
        <v>10</v>
      </c>
      <c r="M3" s="2" t="s">
        <v>11</v>
      </c>
      <c r="N3" s="2" t="s">
        <v>12</v>
      </c>
      <c r="O3" s="2" t="s">
        <v>13</v>
      </c>
      <c r="P3" s="2" t="s">
        <v>14</v>
      </c>
      <c r="Q3" s="2" t="s">
        <v>15</v>
      </c>
      <c r="R3" s="2" t="s">
        <v>16</v>
      </c>
      <c r="S3" s="2" t="s">
        <v>38</v>
      </c>
      <c r="T3" s="3" t="s">
        <v>17</v>
      </c>
    </row>
    <row r="4" spans="1:20" ht="15.75" x14ac:dyDescent="0.25">
      <c r="A4" s="22"/>
      <c r="B4" s="4">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B5" s="279" t="s">
        <v>127</v>
      </c>
      <c r="C5" s="280"/>
      <c r="D5" s="280"/>
      <c r="E5" s="280"/>
      <c r="F5" s="280"/>
      <c r="G5" s="280"/>
      <c r="H5" s="280"/>
      <c r="I5" s="280"/>
      <c r="J5" s="280"/>
      <c r="K5" s="280"/>
      <c r="L5" s="280"/>
      <c r="M5" s="280"/>
      <c r="N5" s="280"/>
      <c r="O5" s="280"/>
      <c r="P5" s="280"/>
      <c r="Q5" s="280"/>
      <c r="R5" s="280"/>
      <c r="S5" s="280"/>
      <c r="T5" s="281"/>
    </row>
    <row r="6" spans="1:20" ht="31.5" x14ac:dyDescent="0.25">
      <c r="A6" s="211">
        <v>1</v>
      </c>
      <c r="B6" s="7" t="s">
        <v>19</v>
      </c>
      <c r="C6" s="8" t="s">
        <v>128</v>
      </c>
      <c r="D6" s="23" t="s">
        <v>25</v>
      </c>
      <c r="E6" s="23">
        <v>13</v>
      </c>
      <c r="F6" s="10">
        <v>13</v>
      </c>
      <c r="G6" s="57">
        <v>13</v>
      </c>
      <c r="H6" s="23"/>
      <c r="I6" s="23"/>
      <c r="J6" s="108"/>
      <c r="K6" s="108"/>
      <c r="L6" s="12"/>
      <c r="M6" s="23"/>
      <c r="N6" s="11"/>
      <c r="O6" s="23"/>
      <c r="P6" s="23"/>
      <c r="Q6" s="23"/>
      <c r="R6" s="23"/>
      <c r="S6" s="11"/>
      <c r="T6" s="8"/>
    </row>
    <row r="7" spans="1:20" ht="63" x14ac:dyDescent="0.25">
      <c r="A7" s="211">
        <v>2</v>
      </c>
      <c r="B7" s="7">
        <v>1</v>
      </c>
      <c r="C7" s="8" t="s">
        <v>129</v>
      </c>
      <c r="D7" s="23" t="s">
        <v>130</v>
      </c>
      <c r="E7" s="23">
        <v>81.7</v>
      </c>
      <c r="F7" s="207">
        <v>50</v>
      </c>
      <c r="G7" s="57">
        <v>3</v>
      </c>
      <c r="H7" s="23"/>
      <c r="I7" s="23"/>
      <c r="J7" s="12"/>
      <c r="K7" s="12"/>
      <c r="L7" s="12"/>
      <c r="M7" s="11"/>
      <c r="N7" s="11"/>
      <c r="O7" s="11"/>
      <c r="P7" s="11"/>
      <c r="Q7" s="11"/>
      <c r="R7" s="11"/>
      <c r="S7" s="11"/>
      <c r="T7" s="8"/>
    </row>
    <row r="8" spans="1:20" ht="94.5" x14ac:dyDescent="0.25">
      <c r="A8" s="211">
        <v>3</v>
      </c>
      <c r="B8" s="7">
        <v>2</v>
      </c>
      <c r="C8" s="8" t="s">
        <v>131</v>
      </c>
      <c r="D8" s="23" t="s">
        <v>130</v>
      </c>
      <c r="E8" s="12">
        <v>34.234999999999999</v>
      </c>
      <c r="F8" s="207">
        <v>7</v>
      </c>
      <c r="G8" s="57">
        <v>2.0510000000000002</v>
      </c>
      <c r="H8" s="23"/>
      <c r="I8" s="23"/>
      <c r="J8" s="108"/>
      <c r="K8" s="108"/>
      <c r="L8" s="101"/>
      <c r="M8" s="101"/>
      <c r="N8" s="101"/>
      <c r="O8" s="12"/>
      <c r="P8" s="12"/>
      <c r="Q8" s="12"/>
      <c r="R8" s="12"/>
      <c r="S8" s="11"/>
      <c r="T8" s="8"/>
    </row>
    <row r="9" spans="1:20" ht="47.25" x14ac:dyDescent="0.25">
      <c r="A9" s="212">
        <v>4</v>
      </c>
      <c r="B9" s="7">
        <v>3</v>
      </c>
      <c r="C9" s="8" t="s">
        <v>132</v>
      </c>
      <c r="D9" s="23" t="s">
        <v>133</v>
      </c>
      <c r="E9" s="23">
        <v>49.7</v>
      </c>
      <c r="F9" s="42">
        <v>2.7</v>
      </c>
      <c r="G9" s="57">
        <v>0</v>
      </c>
      <c r="H9" s="75"/>
      <c r="I9" s="75"/>
      <c r="J9" s="108"/>
      <c r="K9" s="108"/>
      <c r="L9" s="122"/>
      <c r="M9" s="53"/>
      <c r="N9" s="53"/>
      <c r="O9" s="11"/>
      <c r="P9" s="11"/>
      <c r="Q9" s="11"/>
      <c r="R9" s="11"/>
      <c r="S9" s="27"/>
      <c r="T9" s="8"/>
    </row>
    <row r="10" spans="1:20" ht="16.5" x14ac:dyDescent="0.25">
      <c r="A10" s="212">
        <v>5</v>
      </c>
      <c r="B10" s="7">
        <v>4</v>
      </c>
      <c r="C10" s="8" t="s">
        <v>134</v>
      </c>
      <c r="D10" s="23" t="s">
        <v>130</v>
      </c>
      <c r="E10" s="23" t="s">
        <v>82</v>
      </c>
      <c r="F10" s="21" t="s">
        <v>82</v>
      </c>
      <c r="G10" s="57" t="s">
        <v>82</v>
      </c>
      <c r="H10" s="75"/>
      <c r="I10" s="75"/>
      <c r="J10" s="108"/>
      <c r="K10" s="108"/>
      <c r="L10" s="122"/>
      <c r="M10" s="140"/>
      <c r="N10" s="140"/>
      <c r="O10" s="180"/>
      <c r="P10" s="180"/>
      <c r="Q10" s="197"/>
      <c r="R10" s="14"/>
      <c r="S10" s="27"/>
      <c r="T10" s="18"/>
    </row>
    <row r="11" spans="1:20" ht="31.5" x14ac:dyDescent="0.25">
      <c r="A11" s="212">
        <v>6</v>
      </c>
      <c r="B11" s="7">
        <v>5</v>
      </c>
      <c r="C11" s="8" t="s">
        <v>135</v>
      </c>
      <c r="D11" s="23" t="s">
        <v>130</v>
      </c>
      <c r="E11" s="12">
        <v>3.8</v>
      </c>
      <c r="F11" s="10">
        <v>5</v>
      </c>
      <c r="G11" s="57">
        <v>0</v>
      </c>
      <c r="H11" s="75"/>
      <c r="I11" s="75"/>
      <c r="J11" s="108"/>
      <c r="K11" s="108"/>
      <c r="L11" s="12"/>
      <c r="M11" s="142"/>
      <c r="N11" s="142"/>
      <c r="O11" s="12"/>
      <c r="P11" s="12"/>
      <c r="Q11" s="12"/>
      <c r="R11" s="12"/>
      <c r="S11" s="11"/>
      <c r="T11" s="8"/>
    </row>
  </sheetData>
  <customSheetViews>
    <customSheetView guid="{AF8A7EC1-5680-4411-8CA7-5C7F5D245B03}" scale="70" showPageBreaks="1" hiddenColumns="1" state="hidden" view="pageBreakPreview">
      <selection activeCell="I3" sqref="I3"/>
      <pageMargins left="0.7" right="0.7" top="0.75" bottom="0.75" header="0.3" footer="0.3"/>
      <pageSetup paperSize="9" orientation="portrait" r:id="rId1"/>
    </customSheetView>
    <customSheetView guid="{0E67524B-A824-49FB-A67D-C1771603425D}" showPageBreaks="1" hiddenColumns="1" view="pageBreakPreview" topLeftCell="C3">
      <selection activeCell="C15" sqref="C15"/>
      <pageMargins left="0.7" right="0.7" top="0.75" bottom="0.75" header="0.3" footer="0.3"/>
      <pageSetup paperSize="9" orientation="portrait" r:id="rId2"/>
    </customSheetView>
    <customSheetView guid="{62E99341-31CC-4B22-ACCE-D0C55385ECC0}" showPageBreaks="1" hiddenColumns="1" view="pageBreakPreview">
      <selection activeCell="T14" sqref="T14"/>
      <pageMargins left="0.7" right="0.7" top="0.75" bottom="0.75" header="0.3" footer="0.3"/>
      <pageSetup paperSize="9" orientation="portrait" r:id="rId3"/>
    </customSheetView>
    <customSheetView guid="{E5A2ECE4-B75B-45A2-AE22-0D04E85CEB66}" showPageBreaks="1" hiddenColumns="1" view="pageBreakPreview" topLeftCell="C3">
      <selection activeCell="C15" sqref="C15"/>
      <pageMargins left="0.7" right="0.7" top="0.75" bottom="0.75" header="0.3" footer="0.3"/>
      <pageSetup paperSize="9" orientation="portrait" r:id="rId4"/>
    </customSheetView>
    <customSheetView guid="{8E7CBF92-2A8A-4486-AE31-320A2A4BD935}" scale="70" showPageBreaks="1" hiddenColumns="1" view="pageBreakPreview">
      <selection activeCell="C15" sqref="C15"/>
      <pageMargins left="0.7" right="0.7" top="0.75" bottom="0.75" header="0.3" footer="0.3"/>
      <pageSetup paperSize="9" orientation="portrait" r:id="rId5"/>
    </customSheetView>
    <customSheetView guid="{536E4AEA-F618-4F85-8552-BC1DB5601AA9}" scale="70" showPageBreaks="1" hiddenColumns="1" view="pageBreakPreview">
      <selection activeCell="E8" sqref="E8"/>
      <pageMargins left="0.7" right="0.7" top="0.75" bottom="0.75" header="0.3" footer="0.3"/>
      <pageSetup paperSize="9" orientation="portrait" r:id="rId6"/>
    </customSheetView>
    <customSheetView guid="{2BD323B3-0AFD-4A0F-92BE-DE4822DF2931}" scale="80" hiddenColumns="1">
      <selection activeCell="L6" sqref="L6"/>
      <pageMargins left="0.7" right="0.7" top="0.75" bottom="0.75" header="0.3" footer="0.3"/>
      <pageSetup paperSize="9" orientation="portrait" r:id="rId7"/>
    </customSheetView>
    <customSheetView guid="{29B41C1A-DE4D-4DEA-B90B-19C46C754CB5}" showPageBreaks="1" hiddenColumns="1" view="pageBreakPreview" topLeftCell="A7">
      <selection activeCell="K13" sqref="K13"/>
      <pageMargins left="0.7" right="0.7" top="0.75" bottom="0.75" header="0.3" footer="0.3"/>
      <pageSetup paperSize="9" orientation="portrait" r:id="rId8"/>
    </customSheetView>
    <customSheetView guid="{AA1E88D6-B765-4D8A-BB20-FCE31C48857F}" showPageBreaks="1" hiddenColumns="1" view="pageBreakPreview" topLeftCell="C3">
      <selection activeCell="C15" sqref="C15"/>
      <pageMargins left="0.7" right="0.7" top="0.75" bottom="0.75" header="0.3" footer="0.3"/>
      <pageSetup paperSize="9" orientation="portrait" r:id="rId9"/>
    </customSheetView>
    <customSheetView guid="{CC311ED5-8E9A-4A74-AF81-E2B2B6EAD85B}" scale="70" showPageBreaks="1" hiddenColumns="1" view="pageBreakPreview">
      <selection activeCell="E8" sqref="E8"/>
      <pageMargins left="0.7" right="0.7" top="0.75" bottom="0.75" header="0.3" footer="0.3"/>
      <pageSetup paperSize="9" orientation="portrait" r:id="rId10"/>
    </customSheetView>
    <customSheetView guid="{BEF67C10-7FC6-4F33-B3F9-204F29E3E218}" showPageBreaks="1" hiddenColumns="1" view="pageBreakPreview" topLeftCell="C3">
      <selection activeCell="C15" sqref="C15"/>
      <pageMargins left="0.7" right="0.7" top="0.75" bottom="0.75" header="0.3" footer="0.3"/>
      <pageSetup paperSize="9" orientation="portrait" r:id="rId11"/>
    </customSheetView>
    <customSheetView guid="{DBB9E7F6-7701-4D52-8273-C96C8672D403}" showPageBreaks="1" hiddenColumns="1" view="pageBreakPreview" topLeftCell="A7">
      <selection activeCell="K13" sqref="K13"/>
      <pageMargins left="0.7" right="0.7" top="0.75" bottom="0.75" header="0.3" footer="0.3"/>
      <pageSetup paperSize="9" orientation="portrait" r:id="rId12"/>
    </customSheetView>
    <customSheetView guid="{73C3B9D4-9210-43F5-9883-0E949EA0E341}" scale="70" showPageBreaks="1" hiddenColumns="1" view="pageBreakPreview">
      <selection activeCell="C15" sqref="C15"/>
      <pageMargins left="0.7" right="0.7" top="0.75" bottom="0.75" header="0.3" footer="0.3"/>
      <pageSetup paperSize="9" orientation="portrait" r:id="rId13"/>
    </customSheetView>
    <customSheetView guid="{459390C8-C5DF-49F1-A77C-C618340F3CD1}" scale="70" showPageBreaks="1" hiddenColumns="1" view="pageBreakPreview" topLeftCell="C1">
      <selection activeCell="L9" sqref="G9:L9"/>
      <pageMargins left="0.7" right="0.7" top="0.75" bottom="0.75" header="0.3" footer="0.3"/>
      <pageSetup paperSize="9" orientation="portrait" r:id="rId14"/>
    </customSheetView>
    <customSheetView guid="{2632A833-96F5-4A25-97EB-81ED19BC2F66}" showPageBreaks="1" hiddenColumns="1" view="pageBreakPreview" topLeftCell="C3">
      <selection activeCell="C15" sqref="C15"/>
      <pageMargins left="0.7" right="0.7" top="0.75" bottom="0.75" header="0.3" footer="0.3"/>
      <pageSetup paperSize="9" orientation="portrait" r:id="rId15"/>
    </customSheetView>
    <customSheetView guid="{5F1BE36F-0832-42CE-A3FC-1A76BC593CBA}" scale="55" showPageBreaks="1" hiddenColumns="1" view="pageBreakPreview">
      <selection activeCell="G6" sqref="G6"/>
      <pageMargins left="0.7" right="0.7" top="0.75" bottom="0.75" header="0.3" footer="0.3"/>
      <pageSetup paperSize="9" orientation="portrait" r:id="rId16"/>
    </customSheetView>
    <customSheetView guid="{7ECADF5B-4174-4035-8137-3D83A4A93CD5}" showPageBreaks="1" hiddenColumns="1" view="pageBreakPreview" topLeftCell="C3">
      <selection activeCell="C15" sqref="C15"/>
      <pageMargins left="0.7" right="0.7" top="0.75" bottom="0.75" header="0.3" footer="0.3"/>
      <pageSetup paperSize="9" orientation="portrait" r:id="rId17"/>
    </customSheetView>
    <customSheetView guid="{6A6C9703-C16B-46D2-8CEE-AD24BCFE6CF3}" showPageBreaks="1" hiddenColumns="1" view="pageBreakPreview" topLeftCell="A7">
      <selection activeCell="K13" sqref="K13"/>
      <pageMargins left="0.7" right="0.7" top="0.75" bottom="0.75" header="0.3" footer="0.3"/>
      <pageSetup paperSize="9" orientation="portrait" r:id="rId18"/>
    </customSheetView>
    <customSheetView guid="{06A69783-2FAA-4B05-9CD3-C97C7DF94659}" showPageBreaks="1" hiddenColumns="1" view="pageBreakPreview" topLeftCell="C3">
      <selection activeCell="C15" sqref="C15"/>
      <pageMargins left="0.7" right="0.7" top="0.75" bottom="0.75" header="0.3" footer="0.3"/>
      <pageSetup paperSize="9" orientation="portrait" r:id="rId19"/>
    </customSheetView>
    <customSheetView guid="{E82CE51D-E642-4881-A0F3-F33C1C34AFA1}" showPageBreaks="1" hiddenColumns="1" view="pageBreakPreview" topLeftCell="C3">
      <selection activeCell="C15" sqref="C15"/>
      <pageMargins left="0.7" right="0.7" top="0.75" bottom="0.75" header="0.3" footer="0.3"/>
      <pageSetup paperSize="9" orientation="portrait" r:id="rId20"/>
    </customSheetView>
    <customSheetView guid="{0A7892A9-C788-4A52-B70F-E061EF7EBA75}" showPageBreaks="1" hiddenColumns="1" view="pageBreakPreview" topLeftCell="C3">
      <selection activeCell="C15" sqref="C15"/>
      <pageMargins left="0.7" right="0.7" top="0.75" bottom="0.75" header="0.3" footer="0.3"/>
      <pageSetup paperSize="9" orientation="portrait" r:id="rId21"/>
    </customSheetView>
    <customSheetView guid="{3A1AD47D-D360-494C-B851-D14B33F8032B}" showPageBreaks="1" hiddenColumns="1" view="pageBreakPreview" topLeftCell="C3">
      <selection activeCell="C15" sqref="C15"/>
      <pageMargins left="0.7" right="0.7" top="0.75" bottom="0.75" header="0.3" footer="0.3"/>
      <pageSetup paperSize="9" orientation="portrait" r:id="rId22"/>
    </customSheetView>
    <customSheetView guid="{DC2E917C-7EDA-4B90-B3FB-550D32D31915}" showPageBreaks="1" hiddenColumns="1" view="pageBreakPreview" topLeftCell="C3">
      <selection activeCell="C15" sqref="C15"/>
      <pageMargins left="0.7" right="0.7" top="0.75" bottom="0.75" header="0.3" footer="0.3"/>
      <pageSetup paperSize="9" orientation="portrait" r:id="rId23"/>
    </customSheetView>
    <customSheetView guid="{A5DFC301-5C67-4FC6-85AF-FDF62108DB8C}" showPageBreaks="1" hiddenColumns="1" view="pageBreakPreview">
      <selection activeCell="P12" sqref="P12"/>
      <pageMargins left="0.7" right="0.7" top="0.75" bottom="0.75" header="0.3" footer="0.3"/>
      <pageSetup paperSize="9" orientation="portrait" r:id="rId24"/>
    </customSheetView>
    <customSheetView guid="{289EDABA-C5A9-419A-80C6-5151B0E77175}" scale="70" showPageBreaks="1" hiddenColumns="1" view="pageBreakPreview">
      <selection activeCell="E8" sqref="E8"/>
      <pageMargins left="0.7" right="0.7" top="0.75" bottom="0.75" header="0.3" footer="0.3"/>
      <pageSetup paperSize="9" orientation="portrait" r:id="rId25"/>
    </customSheetView>
    <customSheetView guid="{B08D60EB-17AC-43BC-A2EA-BCC34DA15115}" showPageBreaks="1" hiddenColumns="1" view="pageBreakPreview" topLeftCell="G10">
      <selection activeCell="T27" sqref="T27"/>
      <pageMargins left="0.7" right="0.7" top="0.75" bottom="0.75" header="0.3" footer="0.3"/>
      <pageSetup paperSize="9" orientation="portrait" r:id="rId26"/>
    </customSheetView>
    <customSheetView guid="{BDED3506-9430-4352-8E58-74A02AA55749}" showPageBreaks="1" hiddenColumns="1" view="pageBreakPreview" topLeftCell="C3">
      <selection activeCell="C15" sqref="C15"/>
      <pageMargins left="0.7" right="0.7" top="0.75" bottom="0.75" header="0.3" footer="0.3"/>
      <pageSetup paperSize="9" orientation="portrait" r:id="rId27"/>
    </customSheetView>
    <customSheetView guid="{80AD08A8-345A-453A-A104-5E3DA1078B6F}" showPageBreaks="1" hiddenColumns="1" view="pageBreakPreview" topLeftCell="C3">
      <selection activeCell="C15" sqref="C15"/>
      <pageMargins left="0.7" right="0.7" top="0.75" bottom="0.75" header="0.3" footer="0.3"/>
      <pageSetup paperSize="9" orientation="portrait" r:id="rId28"/>
    </customSheetView>
    <customSheetView guid="{BC0D032C-B7DF-4F2E-B1DC-6C55D32E50A7}" showPageBreaks="1" hiddenColumns="1" view="pageBreakPreview" topLeftCell="C6">
      <selection activeCell="C15" sqref="C15"/>
      <pageMargins left="0.7" right="0.7" top="0.75" bottom="0.75" header="0.3" footer="0.3"/>
      <pageSetup paperSize="9" orientation="portrait" r:id="rId29"/>
    </customSheetView>
    <customSheetView guid="{F02E4BFF-91CB-4809-939D-2DEDB7A6D27E}" scale="80" showPageBreaks="1" hiddenColumns="1">
      <selection activeCell="L6" sqref="L6"/>
      <pageMargins left="0.7" right="0.7" top="0.75" bottom="0.75" header="0.3" footer="0.3"/>
      <pageSetup paperSize="9" orientation="portrait" r:id="rId30"/>
    </customSheetView>
    <customSheetView guid="{F1DC9DCC-06E3-4E7B-88AF-BCE58DCEC1FC}" scale="60" showPageBreaks="1" hiddenColumns="1" view="pageBreakPreview">
      <selection activeCell="G25" sqref="G25"/>
      <pageMargins left="0.7" right="0.7" top="0.75" bottom="0.75" header="0.3" footer="0.3"/>
      <pageSetup paperSize="9" orientation="portrait" r:id="rId31"/>
    </customSheetView>
    <customSheetView guid="{6AC0ED22-CCBF-444B-9F29-F3EDD4234483}" showPageBreaks="1" hiddenColumns="1" view="pageBreakPreview" topLeftCell="B1">
      <selection activeCell="G6" sqref="G6"/>
      <pageMargins left="0.7" right="0.7" top="0.75" bottom="0.75" header="0.3" footer="0.3"/>
      <pageSetup paperSize="9" orientation="portrait" r:id="rId32"/>
    </customSheetView>
    <customSheetView guid="{78BEB479-57CC-4BBB-8F3F-73AA0BAD3F3D}" showPageBreaks="1" hiddenColumns="1" view="pageBreakPreview" topLeftCell="C3">
      <selection activeCell="C15" sqref="C15"/>
      <pageMargins left="0.7" right="0.7" top="0.75" bottom="0.75" header="0.3" footer="0.3"/>
      <pageSetup paperSize="9" orientation="portrait" r:id="rId33"/>
    </customSheetView>
    <customSheetView guid="{4FCF4851-1FFB-4291-9E63-B5ADD52F8DBE}" scale="70" showPageBreaks="1" hiddenColumns="1" view="pageBreakPreview">
      <selection activeCell="E8" sqref="E8"/>
      <pageMargins left="0.7" right="0.7" top="0.75" bottom="0.75" header="0.3" footer="0.3"/>
      <pageSetup paperSize="9" orientation="portrait" r:id="rId34"/>
    </customSheetView>
    <customSheetView guid="{F48E67D2-2C8C-4D86-A2A9-F44F569AC752}" showPageBreaks="1" hiddenColumns="1" view="pageBreakPreview">
      <selection activeCell="L8" sqref="L8"/>
      <pageMargins left="0.7" right="0.7" top="0.75" bottom="0.75" header="0.3" footer="0.3"/>
      <pageSetup paperSize="9" orientation="portrait" r:id="rId35"/>
    </customSheetView>
  </customSheetViews>
  <mergeCells count="9">
    <mergeCell ref="B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20</vt:i4>
      </vt:variant>
      <vt:variant>
        <vt:lpstr>Именованные диапазоны</vt:lpstr>
      </vt:variant>
      <vt:variant>
        <vt:i4>3</vt:i4>
      </vt:variant>
    </vt:vector>
  </HeadingPairs>
  <TitlesOfParts>
    <vt:vector size="23" baseType="lpstr">
      <vt:lpstr>МП Экстремизм</vt:lpstr>
      <vt:lpstr>Лист1</vt:lpstr>
      <vt:lpstr>МП РО</vt:lpstr>
      <vt:lpstr>МП СОГХ</vt:lpstr>
      <vt:lpstr>МП ФКГС</vt:lpstr>
      <vt:lpstr>МП КП</vt:lpstr>
      <vt:lpstr>МП РФКиС</vt:lpstr>
      <vt:lpstr>МП СЗН</vt:lpstr>
      <vt:lpstr>МП АПК</vt:lpstr>
      <vt:lpstr>МП РЖС</vt:lpstr>
      <vt:lpstr>МП РЖКК</vt:lpstr>
      <vt:lpstr>МП ППиООПГ</vt:lpstr>
      <vt:lpstr>МП БЖД</vt:lpstr>
      <vt:lpstr>МП ЭБ</vt:lpstr>
      <vt:lpstr>МП СЭР</vt:lpstr>
      <vt:lpstr>МП РТС</vt:lpstr>
      <vt:lpstr>МП УМФ</vt:lpstr>
      <vt:lpstr>МП РИГО</vt:lpstr>
      <vt:lpstr>МП УМИ</vt:lpstr>
      <vt:lpstr>МП РМС</vt:lpstr>
      <vt:lpstr>'МП АПК'!_ftnref1</vt:lpstr>
      <vt:lpstr>'МП АПК'!_ftnref2</vt:lpstr>
      <vt:lpstr>'МП РМС'!Область_печати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Лукманова Эльвира Наильевна</dc:creator>
  <cp:lastModifiedBy>Лукманова Эльвира Наильевна</cp:lastModifiedBy>
  <cp:lastPrinted>2024-06-05T09:59:22Z</cp:lastPrinted>
  <dcterms:created xsi:type="dcterms:W3CDTF">2006-09-16T00:00:00Z</dcterms:created>
  <dcterms:modified xsi:type="dcterms:W3CDTF">2025-06-04T06:27:12Z</dcterms:modified>
</cp:coreProperties>
</file>