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КФ\FinR\ПРИКАЗЫ\КФ\2016\28-О\"/>
    </mc:Choice>
  </mc:AlternateContent>
  <bookViews>
    <workbookView xWindow="480" yWindow="180" windowWidth="19440" windowHeight="14565"/>
  </bookViews>
  <sheets>
    <sheet name="28-О" sheetId="5" r:id="rId1"/>
  </sheets>
  <definedNames>
    <definedName name="_xlnm.Print_Titles" localSheetId="0">'28-О'!$9:$9</definedName>
  </definedNames>
  <calcPr calcId="152511"/>
</workbook>
</file>

<file path=xl/calcChain.xml><?xml version="1.0" encoding="utf-8"?>
<calcChain xmlns="http://schemas.openxmlformats.org/spreadsheetml/2006/main">
  <c r="H23" i="5" l="1"/>
  <c r="H24" i="5"/>
  <c r="H25" i="5"/>
  <c r="H26" i="5"/>
  <c r="H27" i="5"/>
  <c r="H28" i="5"/>
  <c r="H15" i="5"/>
  <c r="H14" i="5" s="1"/>
  <c r="H13" i="5" s="1"/>
  <c r="H12" i="5" s="1"/>
  <c r="H11" i="5" s="1"/>
  <c r="H16" i="5"/>
</calcChain>
</file>

<file path=xl/sharedStrings.xml><?xml version="1.0" encoding="utf-8"?>
<sst xmlns="http://schemas.openxmlformats.org/spreadsheetml/2006/main" count="182" uniqueCount="72">
  <si>
    <t/>
  </si>
  <si>
    <t>244</t>
  </si>
  <si>
    <t>Расходы, всего</t>
  </si>
  <si>
    <t>Прочая закупка товаров, работ и услуг для обеспечения государственных (муниципальных) нужд</t>
  </si>
  <si>
    <t>240</t>
  </si>
  <si>
    <t>Иные закупки товаров, работ и услуг для обеспечения государственных (муниципальных) нужд</t>
  </si>
  <si>
    <t>200</t>
  </si>
  <si>
    <t>Закупка товаров, работ и услуг для обеспечения государственных (муниципальных) нужд</t>
  </si>
  <si>
    <t>Общегосударственные вопросы</t>
  </si>
  <si>
    <t>Администрация города Когалыма</t>
  </si>
  <si>
    <t>Наименование показателя</t>
  </si>
  <si>
    <t>Приложение 1</t>
  </si>
  <si>
    <t xml:space="preserve">к Приказу Комитета финансов Администрации города Когалыма  </t>
  </si>
  <si>
    <t>главного распорядителя средств бюджета города Когалыма</t>
  </si>
  <si>
    <t>раздела</t>
  </si>
  <si>
    <t>подраздела</t>
  </si>
  <si>
    <t>целевой статьи</t>
  </si>
  <si>
    <t>вида расходов</t>
  </si>
  <si>
    <t>код</t>
  </si>
  <si>
    <t>сумма на год</t>
  </si>
  <si>
    <t>Расходы на обеспечение деятельности (оказание услуг) муниципальных учреждений</t>
  </si>
  <si>
    <t>от 28.05.2016 №28-О</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</si>
  <si>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</si>
  <si>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3220202040</t>
  </si>
  <si>
    <t>100</t>
  </si>
  <si>
    <t>Расходы на выплаты персоналу государственных (муниципальных) органов</t>
  </si>
  <si>
    <t>120</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</si>
  <si>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</si>
  <si>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</si>
  <si>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Муниципальная программа "Социальная поддержка жителей города Когалыма"</t>
  </si>
  <si>
    <t>0300000000</t>
  </si>
  <si>
    <t>Подпрограмма "Дети города Когалыма"</t>
  </si>
  <si>
    <t>0310000000</t>
  </si>
  <si>
    <t>Национальная безопасность и правоохранительная деятельность</t>
  </si>
  <si>
    <t>1410100590</t>
  </si>
  <si>
    <t>Иные бюджетные ассигнования</t>
  </si>
  <si>
    <t>800</t>
  </si>
  <si>
    <t>Исполнение судебных актов</t>
  </si>
  <si>
    <t>830</t>
  </si>
  <si>
    <t>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учреждений</t>
  </si>
  <si>
    <t>831</t>
  </si>
  <si>
    <t>Жилищно-коммунальное хозяйство</t>
  </si>
  <si>
    <t>Коммунальное хозяйство</t>
  </si>
  <si>
    <t>Муниципальная программа "Развитие жилищно-коммунального комплекса и повышение энергетической эффективности в городе Когалыме"</t>
  </si>
  <si>
    <t>1200000000</t>
  </si>
  <si>
    <t>Подпрограмма "Поддержка частных инвестиций в жилищно-коммунальном комплексе"</t>
  </si>
  <si>
    <t>1230000000</t>
  </si>
  <si>
    <t>Основное мероприятие "Возмещение части затрат на уплату процентов организациям коммунального комплекса по привлекаемым заемным средствам на реконструкцию, модернизацию и развитие систем теплоснабжения, водоснабжения и водоотведения города Когалыма"</t>
  </si>
  <si>
    <t>1230100000</t>
  </si>
  <si>
    <t>Субсидии на возмещение части затрат на уплату процентов организациям коммунального комплекса по привлекаемым заемным средствам на реконструкцию, расширение, модернизацию, строительство, капитальный ремонт объектов коммунального комплекса, реализацию проектов альтернативной энергетики, получаемые ранее в соответствии с постановлением Правительства автономного округа "О целевой программе Ханты-Мансийского автономного округа – Югры "Модернизация и реформирование жилищно-коммунального комплекса Ханты-Мансийского автономного округа – Югры на 2011–2013 годы и на период до 2015 года"</t>
  </si>
  <si>
    <t>1230182210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</si>
  <si>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</si>
  <si>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</si>
  <si>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Возмещение части затрат на уплату процентов организациям коммунального комплекса по привлекаемым заемным средствам на реконструкцию, расширение, модернизацию, строительство, капитальный ремонт объектов коммунального комплекса, реализацию проектов альтернативной энергетики, получаемые ранее в соответствии с постановлением Правительства автономного округа "О целевой программе Ханты-Мансийского автономного округа – Югры "Модернизация и реформирование жилищно-коммунального комплекса Ханты-Мансийского автономного округа – Югры на 2011–2013 годы и на период до 2015 года" за счёт средств местного бюджета</t>
  </si>
  <si>
    <t>12301S2210</t>
  </si>
  <si>
    <t>Социальная политика</t>
  </si>
  <si>
    <t>Другие вопросы в области социальной политики</t>
  </si>
  <si>
    <t>Основное мероприятие "Исполнение органами местного самоуправления Администрации города Когалыма отдельных государственных полномочий по осуществлению деятельности по опеке и попечительству"</t>
  </si>
  <si>
    <t>0310200000</t>
  </si>
  <si>
    <t>Субвенции на осуществление деятельности по опеке и попечительству</t>
  </si>
  <si>
    <t>0310284070</t>
  </si>
  <si>
    <t>Иные выплаты персоналу государственных (муниципальных) органов, за исключением фонда оплаты труда</t>
  </si>
  <si>
    <t>122</t>
  </si>
  <si>
    <t>Расходы на обеспечение функций органов местного самоуправления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</si>
  <si>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</si>
  <si>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Муниципальная программа "Развитие муниципальной службы и резерва управленческих кадров в муниципальном образовании городской округ город Когалым"</t>
  </si>
  <si>
    <t xml:space="preserve">Подпрограмма "Создание условий для развития муниципальной службы органов местного самоуправления муниципального образования городской округ город Когалым" </t>
  </si>
  <si>
    <t>Основное мероприятие "Обеспечение выполнения полномочий и функций, возложенных на органы местного самоуправления Администрации города Когалыма"</t>
  </si>
  <si>
    <t>Защита населения и территории от чрезвычайных ситуаций природного и техногенного характера, гражданская оборона</t>
  </si>
  <si>
    <t>Муниципальная программа "Защита населения и территорий от чрезвычайных ситуаций и укрепление пожарной безопасности в городе Когалыме"</t>
  </si>
  <si>
    <t>Подпрограмма "Организация и обеспечение мероприятий в сфере гражданской обороны, защиты населения и территорий города Когалыма от чрезвычайных ситуаций"</t>
  </si>
  <si>
    <t>Основное мероприятие "Содержание и развитие Муниципального казенного учреждения "Единая дежурно-диспетчерская служба города Когалыма"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</si>
</sst>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0.00"/>
    <numFmt numFmtId="165" formatCode="000;;"/>
    <numFmt numFmtId="166" formatCode="0000000;;"/>
    <numFmt numFmtId="167" formatCode="00;;"/>
    <numFmt numFmtId="168" formatCode="000"/>
    <numFmt numFmtId="169" formatCode="0000000000"/>
    <numFmt numFmtId="170" formatCode="0000"/>
  </numFmts>
  <fonts count="11" x14ac:knownFonts="1">
    <font>
      <sz val="11"/>
      <color theme="1"/>
      <name val="Calibri"/>
      <family val="2"/>
      <charset val="204"/>
      <scheme val="minor"/>
    </font>
    <font>
      <sz val="10"/>
      <name val="Arial"/>
      <charset val="204"/>
    </font>
    <font>
      <sz val="10"/>
      <name val="Times New Roman"/>
      <family val="1"/>
      <charset val="204"/>
    </font>
    <font>
      <sz val="10"/>
      <name val="Arial"/>
      <family val="2"/>
      <charset val="204"/>
    </font>
    <font>
      <u/>
      <sz val="10"/>
      <name val="Times New Roman"/>
      <family val="1"/>
      <charset val="204"/>
    </font>
    <font>
      <sz val="8"/>
      <name val="Times New Roman"/>
      <family val="1"/>
      <charset val="204"/>
    </font>
    <font>
      <sz val="8"/>
      <name val="Arial"/>
      <family val="2"/>
      <charset val="204"/>
    </font>
    <font>
      <sz val="7"/>
      <name val="Times New Roman"/>
      <family val="1"/>
      <charset val="204"/>
    </font>
    <font>
      <sz val="7"/>
      <name val="Arial"/>
      <family val="2"/>
      <charset val="204"/>
    </font>
    <font>
      <sz val="10"/>
      <color theme="1"/>
      <name val="Times New Roman"/>
      <family val="1"/>
      <charset val="204"/>
    </font>
    <font>
      <b/>
      <sz val="10"/>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3" fillId="0" borderId="0"/>
  </cellStyleXfs>
  <cellXfs count="43">
    <xf numFmtId="0" fontId="0" fillId="0" borderId="0" xfId="0"/>
    <xf numFmtId="0" fontId="2" fillId="0" borderId="0" xfId="1" applyNumberFormat="1" applyFont="1" applyFill="1" applyAlignment="1" applyProtection="1">
      <protection hidden="1"/>
    </xf>
    <xf numFmtId="0" fontId="3" fillId="0" borderId="0" xfId="1" applyFont="1" applyProtection="1">
      <protection hidden="1"/>
    </xf>
    <xf numFmtId="0" fontId="3" fillId="0" borderId="0" xfId="1" applyFont="1"/>
    <xf numFmtId="0" fontId="2" fillId="0" borderId="0" xfId="1" applyNumberFormat="1" applyFont="1" applyFill="1" applyAlignment="1" applyProtection="1">
      <alignment horizontal="centerContinuous"/>
      <protection hidden="1"/>
    </xf>
    <xf numFmtId="0" fontId="2" fillId="0" borderId="0" xfId="1" applyNumberFormat="1" applyFont="1" applyFill="1" applyAlignment="1" applyProtection="1">
      <alignment horizontal="left" vertical="center"/>
      <protection hidden="1"/>
    </xf>
    <xf numFmtId="0" fontId="2" fillId="0" borderId="0" xfId="1" applyNumberFormat="1" applyFont="1" applyFill="1" applyAlignment="1" applyProtection="1">
      <alignment horizontal="center" vertical="center"/>
      <protection hidden="1"/>
    </xf>
    <xf numFmtId="0" fontId="5" fillId="0" borderId="0" xfId="1" applyNumberFormat="1" applyFont="1" applyFill="1" applyAlignment="1" applyProtection="1">
      <protection hidden="1"/>
    </xf>
    <xf numFmtId="0" fontId="2" fillId="0" borderId="0" xfId="1" applyNumberFormat="1" applyFont="1" applyFill="1" applyAlignment="1" applyProtection="1">
      <alignment horizontal="center" vertical="center" wrapText="1"/>
      <protection hidden="1"/>
    </xf>
    <xf numFmtId="0" fontId="6" fillId="0" borderId="0" xfId="1" applyNumberFormat="1" applyFont="1" applyFill="1" applyAlignment="1" applyProtection="1">
      <protection hidden="1"/>
    </xf>
    <xf numFmtId="0" fontId="2" fillId="0" borderId="0" xfId="1" applyNumberFormat="1" applyFont="1" applyFill="1" applyBorder="1" applyAlignment="1" applyProtection="1">
      <protection hidden="1"/>
    </xf>
    <xf numFmtId="0" fontId="7" fillId="0" borderId="0" xfId="1" applyNumberFormat="1" applyFont="1" applyFill="1" applyBorder="1" applyAlignment="1" applyProtection="1">
      <alignment horizontal="center" vertical="center"/>
      <protection hidden="1"/>
    </xf>
    <xf numFmtId="0" fontId="5" fillId="0" borderId="0" xfId="1" applyNumberFormat="1" applyFont="1" applyFill="1" applyBorder="1" applyAlignment="1" applyProtection="1">
      <protection hidden="1"/>
    </xf>
    <xf numFmtId="0" fontId="6" fillId="0" borderId="0" xfId="1" applyNumberFormat="1" applyFont="1" applyFill="1" applyBorder="1" applyAlignment="1" applyProtection="1">
      <protection hidden="1"/>
    </xf>
    <xf numFmtId="0" fontId="8" fillId="0" borderId="0"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protection hidden="1"/>
    </xf>
    <xf numFmtId="168" fontId="2" fillId="0" borderId="1" xfId="1" applyNumberFormat="1" applyFont="1" applyFill="1" applyBorder="1" applyAlignment="1" applyProtection="1">
      <alignment horizontal="center" vertical="center"/>
      <protection hidden="1"/>
    </xf>
    <xf numFmtId="166" fontId="2" fillId="0" borderId="1" xfId="1" applyNumberFormat="1" applyFont="1" applyFill="1" applyBorder="1" applyAlignment="1" applyProtection="1">
      <alignment horizontal="center" vertical="center"/>
      <protection hidden="1"/>
    </xf>
    <xf numFmtId="165" fontId="2" fillId="0" borderId="1"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right" vertical="center"/>
      <protection hidden="1"/>
    </xf>
    <xf numFmtId="0" fontId="4" fillId="0" borderId="0" xfId="1" applyNumberFormat="1" applyFont="1" applyFill="1" applyAlignment="1" applyProtection="1">
      <alignment horizontal="right"/>
      <protection hidden="1"/>
    </xf>
    <xf numFmtId="168" fontId="10" fillId="0" borderId="1" xfId="1" applyNumberFormat="1" applyFont="1" applyFill="1" applyBorder="1" applyAlignment="1" applyProtection="1">
      <alignment horizontal="center" vertical="center"/>
      <protection hidden="1"/>
    </xf>
    <xf numFmtId="166" fontId="10" fillId="0" borderId="1" xfId="1" applyNumberFormat="1" applyFont="1" applyFill="1" applyBorder="1" applyAlignment="1" applyProtection="1">
      <alignment horizontal="center" vertical="center"/>
      <protection hidden="1"/>
    </xf>
    <xf numFmtId="165" fontId="10" fillId="0" borderId="1" xfId="1" applyNumberFormat="1" applyFont="1" applyFill="1" applyBorder="1" applyAlignment="1" applyProtection="1">
      <alignment horizontal="center" vertical="center"/>
      <protection hidden="1"/>
    </xf>
    <xf numFmtId="164" fontId="10" fillId="0" borderId="1" xfId="1" applyNumberFormat="1" applyFont="1" applyFill="1" applyBorder="1" applyAlignment="1" applyProtection="1">
      <alignment horizontal="right" vertical="center"/>
      <protection hidden="1"/>
    </xf>
    <xf numFmtId="49"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right"/>
      <protection hidden="1"/>
    </xf>
    <xf numFmtId="167" fontId="10" fillId="0" borderId="1" xfId="1" applyNumberFormat="1" applyFont="1" applyFill="1" applyBorder="1" applyAlignment="1" applyProtection="1">
      <alignment horizontal="center" vertical="center"/>
      <protection hidden="1"/>
    </xf>
    <xf numFmtId="167" fontId="2" fillId="0" borderId="1" xfId="1" applyNumberFormat="1" applyFont="1" applyFill="1" applyBorder="1" applyAlignment="1" applyProtection="1">
      <alignment horizontal="center" vertical="center"/>
      <protection hidden="1"/>
    </xf>
    <xf numFmtId="49"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right"/>
      <protection hidden="1"/>
    </xf>
    <xf numFmtId="0" fontId="2" fillId="0" borderId="0" xfId="1" applyNumberFormat="1" applyFont="1" applyFill="1" applyAlignment="1" applyProtection="1">
      <alignment horizontal="right" vertical="center" wrapText="1"/>
      <protection hidden="1"/>
    </xf>
    <xf numFmtId="0" fontId="9" fillId="0" borderId="0" xfId="0" applyFont="1" applyAlignment="1">
      <alignment horizontal="right" vertical="center"/>
    </xf>
    <xf numFmtId="49" fontId="2" fillId="0" borderId="1" xfId="1" applyNumberFormat="1" applyFont="1" applyFill="1" applyBorder="1" applyAlignment="1" applyProtection="1">
      <alignment horizontal="center" vertical="center"/>
      <protection hidden="1"/>
    </xf>
    <xf numFmtId="49" fontId="2" fillId="0" borderId="1" xfId="1" applyNumberFormat="1" applyFont="1" applyFill="1" applyBorder="1" applyAlignment="1" applyProtection="1">
      <alignment horizontal="center" vertical="center" wrapText="1"/>
      <protection hidden="1"/>
    </xf>
    <xf numFmtId="0" fontId="3" fillId="0" borderId="0" xfId="1" applyFont="1" applyAlignment="1">
      <alignment horizontal="center" vertical="center"/>
    </xf>
    <xf numFmtId="170" fontId="2" fillId="0" borderId="1" xfId="1" applyNumberFormat="1" applyFont="1" applyFill="1" applyBorder="1" applyAlignment="1" applyProtection="1">
      <alignment horizontal="justify" vertical="center" wrapText="1"/>
      <protection hidden="1"/>
    </xf>
    <xf numFmtId="168" fontId="2" fillId="0" borderId="1" xfId="1" applyNumberFormat="1" applyFont="1" applyFill="1" applyBorder="1" applyAlignment="1" applyProtection="1">
      <alignment horizontal="justify" vertical="center" wrapText="1"/>
      <protection hidden="1"/>
    </xf>
    <xf numFmtId="169" fontId="2" fillId="0" borderId="1" xfId="1" applyNumberFormat="1" applyFont="1" applyFill="1" applyBorder="1" applyAlignment="1" applyProtection="1">
      <alignment horizontal="justify" vertical="center" wrapText="1"/>
      <protection hidden="1"/>
    </xf>
    <xf numFmtId="168" fontId="10" fillId="0" borderId="1" xfId="1" applyNumberFormat="1" applyFont="1" applyFill="1" applyBorder="1" applyAlignment="1" applyProtection="1">
      <alignment horizontal="justify" vertical="center" wrapText="1"/>
      <protection hidden="1"/>
    </xf>
    <xf numFmtId="0" fontId="10" fillId="0" borderId="2" xfId="1" applyNumberFormat="1" applyFont="1" applyFill="1" applyBorder="1" applyAlignment="1" applyProtection="1">
      <alignment horizontal="left" vertical="center"/>
      <protection hidden="1"/>
    </xf>
    <xf numFmtId="0" fontId="10" fillId="0" borderId="3" xfId="1" applyNumberFormat="1" applyFont="1" applyFill="1" applyBorder="1" applyAlignment="1" applyProtection="1">
      <alignment horizontal="left" vertical="center"/>
      <protection hidden="1"/>
    </xf>
    <xf numFmtId="0" fontId="10" fillId="0" borderId="4" xfId="1" applyNumberFormat="1" applyFont="1" applyFill="1" applyBorder="1" applyAlignment="1" applyProtection="1">
      <alignment horizontal="left" vertical="center"/>
      <protection hidden="1"/>
    </xf>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58"/>
  <sheetViews>
    <sheetView showGridLines="0" tabSelected="1" workbookViewId="0">
      <selection activeCell="H24" sqref="H24"/>
    </sheetView>
  </sheetViews>
  <sheetFormatPr defaultRowHeight="12.75" x14ac:dyDescent="0.2"/>
  <cols>
    <col min="1" max="1" width="0.5703125" style="3" customWidth="1"/>
    <col min="2" max="2" width="64.28515625" style="3" customWidth="1"/>
    <col min="3" max="3" width="13.42578125" style="3" customWidth="1"/>
    <col min="4" max="4" width="7.85546875" style="35" customWidth="1"/>
    <col min="5" max="5" width="9.7109375" style="35" customWidth="1"/>
    <col min="6" max="6" width="11.140625" style="3" customWidth="1"/>
    <col min="7" max="7" width="5.7109375" style="3" customWidth="1"/>
    <col min="8" max="8" width="13.28515625" style="3" customWidth="1"/>
    <col min="9" max="9" width="1" style="3" customWidth="1"/>
    <col min="10" max="237" width="9.140625" style="3" customWidth="1"/>
    <col min="238" max="16384" width="9.140625" style="3"/>
  </cols>
  <sheetData>
    <row r="1" spans="1:9" ht="12.75" customHeight="1" x14ac:dyDescent="0.2">
      <c r="A1" s="1"/>
      <c r="B1" s="26"/>
      <c r="C1" s="26"/>
      <c r="D1" s="6"/>
      <c r="E1" s="6"/>
      <c r="F1" s="26"/>
      <c r="G1" s="30" t="s">
        <v>11</v>
      </c>
      <c r="H1" s="30"/>
      <c r="I1" s="2"/>
    </row>
    <row r="2" spans="1:9" ht="12.75" customHeight="1" x14ac:dyDescent="0.2">
      <c r="A2" s="5"/>
      <c r="B2" s="31"/>
      <c r="C2" s="31"/>
      <c r="D2" s="31"/>
      <c r="E2" s="31"/>
      <c r="F2" s="20"/>
      <c r="G2" s="30"/>
      <c r="H2" s="30"/>
      <c r="I2" s="2"/>
    </row>
    <row r="3" spans="1:9" ht="12.75" customHeight="1" x14ac:dyDescent="0.2">
      <c r="A3" s="1"/>
      <c r="B3" s="26"/>
      <c r="C3" s="32" t="s">
        <v>12</v>
      </c>
      <c r="D3" s="32"/>
      <c r="E3" s="32"/>
      <c r="F3" s="32"/>
      <c r="G3" s="32"/>
      <c r="H3" s="32"/>
      <c r="I3" s="2"/>
    </row>
    <row r="4" spans="1:9" x14ac:dyDescent="0.2">
      <c r="A4" s="1"/>
      <c r="B4" s="26"/>
      <c r="C4" s="26"/>
      <c r="D4" s="6"/>
      <c r="E4" s="30" t="s">
        <v>21</v>
      </c>
      <c r="F4" s="30"/>
      <c r="G4" s="30"/>
      <c r="H4" s="30"/>
      <c r="I4" s="2"/>
    </row>
    <row r="5" spans="1:9" ht="15" customHeight="1" x14ac:dyDescent="0.2">
      <c r="A5" s="7"/>
      <c r="B5" s="6"/>
      <c r="C5" s="6"/>
      <c r="D5" s="6"/>
      <c r="E5" s="6"/>
      <c r="F5" s="6"/>
      <c r="G5" s="6"/>
      <c r="H5" s="6"/>
      <c r="I5" s="2"/>
    </row>
    <row r="6" spans="1:9" ht="18.75" customHeight="1" x14ac:dyDescent="0.2">
      <c r="A6" s="7"/>
      <c r="B6" s="4"/>
      <c r="C6" s="8"/>
      <c r="D6" s="8"/>
      <c r="E6" s="8"/>
      <c r="F6" s="8"/>
      <c r="G6" s="8" t="s">
        <v>0</v>
      </c>
      <c r="H6" s="6"/>
      <c r="I6" s="9"/>
    </row>
    <row r="7" spans="1:9" ht="17.25" customHeight="1" x14ac:dyDescent="0.2">
      <c r="A7" s="7"/>
      <c r="B7" s="33" t="s">
        <v>10</v>
      </c>
      <c r="C7" s="33" t="s">
        <v>18</v>
      </c>
      <c r="D7" s="33"/>
      <c r="E7" s="33"/>
      <c r="F7" s="33"/>
      <c r="G7" s="33"/>
      <c r="H7" s="34" t="s">
        <v>19</v>
      </c>
      <c r="I7" s="9"/>
    </row>
    <row r="8" spans="1:9" ht="80.25" customHeight="1" x14ac:dyDescent="0.2">
      <c r="A8" s="10"/>
      <c r="B8" s="33"/>
      <c r="C8" s="25" t="s">
        <v>13</v>
      </c>
      <c r="D8" s="29" t="s">
        <v>14</v>
      </c>
      <c r="E8" s="29" t="s">
        <v>15</v>
      </c>
      <c r="F8" s="25" t="s">
        <v>16</v>
      </c>
      <c r="G8" s="25" t="s">
        <v>17</v>
      </c>
      <c r="H8" s="34"/>
      <c r="I8" s="13" t="s">
        <v>0</v>
      </c>
    </row>
    <row r="9" spans="1:9" ht="13.5" customHeight="1" x14ac:dyDescent="0.2">
      <c r="A9" s="11"/>
      <c r="B9" s="15">
        <v>1</v>
      </c>
      <c r="C9" s="15">
        <v>2</v>
      </c>
      <c r="D9" s="15">
        <v>3</v>
      </c>
      <c r="E9" s="15">
        <v>4</v>
      </c>
      <c r="F9" s="15">
        <v>5</v>
      </c>
      <c r="G9" s="15">
        <v>6</v>
      </c>
      <c r="H9" s="15">
        <v>7</v>
      </c>
      <c r="I9" s="14" t="s">
        <v>0</v>
      </c>
    </row>
    <row r="10" spans="1:9" ht="12.75" customHeight="1" x14ac:dyDescent="0.2">
      <c r="A10" s="12"/>
      <c r="B10" s="39" t="s">
        <v>9</v>
      </c>
      <c r="C10" s="21">
        <v>50</v>
      </c>
      <c r="D10" s="27">
        <v>0</v>
      </c>
      <c r="E10" s="27">
        <v>0</v>
      </c>
      <c r="F10" s="22" t="s">
        <v>0</v>
      </c>
      <c r="G10" s="23" t="s">
        <v>0</v>
      </c>
      <c r="H10" s="24">
        <v>7382600</v>
      </c>
      <c r="I10" s="13" t="s">
        <v>0</v>
      </c>
    </row>
    <row r="11" spans="1:9" ht="12.75" customHeight="1" x14ac:dyDescent="0.2">
      <c r="A11" s="12"/>
      <c r="B11" s="36" t="s">
        <v>8</v>
      </c>
      <c r="C11" s="16">
        <v>50</v>
      </c>
      <c r="D11" s="28">
        <v>1</v>
      </c>
      <c r="E11" s="28" t="s">
        <v>0</v>
      </c>
      <c r="F11" s="17" t="s">
        <v>0</v>
      </c>
      <c r="G11" s="18" t="s">
        <v>0</v>
      </c>
      <c r="H11" s="19">
        <f>H12</f>
        <v>0</v>
      </c>
      <c r="I11" s="13" t="s">
        <v>0</v>
      </c>
    </row>
    <row r="12" spans="1:9" ht="38.25" x14ac:dyDescent="0.2">
      <c r="A12" s="12"/>
      <c r="B12" s="36" t="s">
        <v>64</v>
      </c>
      <c r="C12" s="16">
        <v>50</v>
      </c>
      <c r="D12" s="28">
        <v>1</v>
      </c>
      <c r="E12" s="28">
        <v>4</v>
      </c>
      <c r="F12" s="17"/>
      <c r="G12" s="18"/>
      <c r="H12" s="19">
        <f>H13</f>
        <v>0</v>
      </c>
      <c r="I12" s="13"/>
    </row>
    <row r="13" spans="1:9" ht="38.25" x14ac:dyDescent="0.2">
      <c r="A13" s="12"/>
      <c r="B13" s="36" t="s">
        <v>65</v>
      </c>
      <c r="C13" s="16">
        <v>50</v>
      </c>
      <c r="D13" s="28">
        <v>1</v>
      </c>
      <c r="E13" s="28">
        <v>4</v>
      </c>
      <c r="F13" s="17">
        <v>3200000000</v>
      </c>
      <c r="G13" s="18"/>
      <c r="H13" s="19">
        <f>H14</f>
        <v>0</v>
      </c>
      <c r="I13" s="13"/>
    </row>
    <row r="14" spans="1:9" ht="38.25" x14ac:dyDescent="0.2">
      <c r="A14" s="12"/>
      <c r="B14" s="36" t="s">
        <v>66</v>
      </c>
      <c r="C14" s="16">
        <v>50</v>
      </c>
      <c r="D14" s="28">
        <v>1</v>
      </c>
      <c r="E14" s="28">
        <v>4</v>
      </c>
      <c r="F14" s="17">
        <v>3220000000</v>
      </c>
      <c r="G14" s="18"/>
      <c r="H14" s="19">
        <f>H15</f>
        <v>0</v>
      </c>
      <c r="I14" s="13"/>
    </row>
    <row r="15" spans="1:9" ht="38.25" x14ac:dyDescent="0.2">
      <c r="A15" s="12"/>
      <c r="B15" s="36" t="s">
        <v>67</v>
      </c>
      <c r="C15" s="16">
        <v>50</v>
      </c>
      <c r="D15" s="28">
        <v>1</v>
      </c>
      <c r="E15" s="28">
        <v>4</v>
      </c>
      <c r="F15" s="17">
        <v>3220200000</v>
      </c>
      <c r="G15" s="18"/>
      <c r="H15" s="19">
        <f>H16</f>
        <v>0</v>
      </c>
      <c r="I15" s="13"/>
    </row>
    <row r="16" spans="1:9" ht="12.75" customHeight="1" x14ac:dyDescent="0.2">
      <c r="A16" s="12"/>
      <c r="B16" s="36" t="s">
        <v>63</v>
      </c>
      <c r="C16" s="16">
        <v>50</v>
      </c>
      <c r="D16" s="28">
        <v>1</v>
      </c>
      <c r="E16" s="28">
        <v>4</v>
      </c>
      <c r="F16" s="17">
        <v>3220202040</v>
      </c>
      <c r="G16" s="18"/>
      <c r="H16" s="19">
        <f>H17+H20</f>
        <v>0</v>
      </c>
      <c r="I16" s="13"/>
    </row>
    <row r="17" spans="1:9" ht="42.75" customHeight="1" x14ac:dyDescent="0.2">
      <c r="A17" s="12"/>
      <c r="B17" s="37" t="s">
        <v>22</v>
      </c>
      <c r="C17" s="16">
        <v>50</v>
      </c>
      <c r="D17" s="28">
        <v>1</v>
      </c>
      <c r="E17" s="28">
        <v>4</v>
      </c>
      <c r="F17" s="17" t="s">
        <v>23</v>
      </c>
      <c r="G17" s="18" t="s">
        <v>24</v>
      </c>
      <c r="H17" s="19">
        <v>-18000</v>
      </c>
      <c r="I17" s="13" t="s">
        <v>0</v>
      </c>
    </row>
    <row r="18" spans="1:9" ht="13.5" customHeight="1" x14ac:dyDescent="0.2">
      <c r="A18" s="12"/>
      <c r="B18" s="37" t="s">
        <v>25</v>
      </c>
      <c r="C18" s="16">
        <v>50</v>
      </c>
      <c r="D18" s="28">
        <v>1</v>
      </c>
      <c r="E18" s="28">
        <v>4</v>
      </c>
      <c r="F18" s="17" t="s">
        <v>23</v>
      </c>
      <c r="G18" s="18" t="s">
        <v>26</v>
      </c>
      <c r="H18" s="19">
        <v>-18000</v>
      </c>
      <c r="I18" s="13" t="s">
        <v>0</v>
      </c>
    </row>
    <row r="19" spans="1:9" ht="38.25" customHeight="1" x14ac:dyDescent="0.2">
      <c r="A19" s="12"/>
      <c r="B19" s="37" t="s">
        <v>27</v>
      </c>
      <c r="C19" s="16">
        <v>50</v>
      </c>
      <c r="D19" s="28">
        <v>1</v>
      </c>
      <c r="E19" s="28">
        <v>4</v>
      </c>
      <c r="F19" s="17" t="s">
        <v>23</v>
      </c>
      <c r="G19" s="18" t="s">
        <v>28</v>
      </c>
      <c r="H19" s="19">
        <v>-18000</v>
      </c>
      <c r="I19" s="13" t="s">
        <v>0</v>
      </c>
    </row>
    <row r="20" spans="1:9" ht="25.5" customHeight="1" x14ac:dyDescent="0.2">
      <c r="A20" s="12"/>
      <c r="B20" s="37" t="s">
        <v>7</v>
      </c>
      <c r="C20" s="16">
        <v>50</v>
      </c>
      <c r="D20" s="28">
        <v>1</v>
      </c>
      <c r="E20" s="28">
        <v>4</v>
      </c>
      <c r="F20" s="17" t="s">
        <v>23</v>
      </c>
      <c r="G20" s="18" t="s">
        <v>6</v>
      </c>
      <c r="H20" s="19">
        <v>18000</v>
      </c>
      <c r="I20" s="13" t="s">
        <v>0</v>
      </c>
    </row>
    <row r="21" spans="1:9" ht="25.5" customHeight="1" x14ac:dyDescent="0.2">
      <c r="A21" s="12"/>
      <c r="B21" s="37" t="s">
        <v>5</v>
      </c>
      <c r="C21" s="16">
        <v>50</v>
      </c>
      <c r="D21" s="28">
        <v>1</v>
      </c>
      <c r="E21" s="28">
        <v>4</v>
      </c>
      <c r="F21" s="17" t="s">
        <v>23</v>
      </c>
      <c r="G21" s="18" t="s">
        <v>4</v>
      </c>
      <c r="H21" s="19">
        <v>18000</v>
      </c>
      <c r="I21" s="13" t="s">
        <v>0</v>
      </c>
    </row>
    <row r="22" spans="1:9" ht="25.5" customHeight="1" x14ac:dyDescent="0.2">
      <c r="A22" s="12"/>
      <c r="B22" s="37" t="s">
        <v>3</v>
      </c>
      <c r="C22" s="16">
        <v>50</v>
      </c>
      <c r="D22" s="28">
        <v>1</v>
      </c>
      <c r="E22" s="28">
        <v>4</v>
      </c>
      <c r="F22" s="17" t="s">
        <v>23</v>
      </c>
      <c r="G22" s="18" t="s">
        <v>1</v>
      </c>
      <c r="H22" s="19">
        <v>18000</v>
      </c>
      <c r="I22" s="13" t="s">
        <v>0</v>
      </c>
    </row>
    <row r="23" spans="1:9" ht="16.5" customHeight="1" x14ac:dyDescent="0.2">
      <c r="A23" s="12"/>
      <c r="B23" s="36" t="s">
        <v>33</v>
      </c>
      <c r="C23" s="16">
        <v>50</v>
      </c>
      <c r="D23" s="28">
        <v>3</v>
      </c>
      <c r="E23" s="28" t="s">
        <v>0</v>
      </c>
      <c r="F23" s="17" t="s">
        <v>0</v>
      </c>
      <c r="G23" s="18" t="s">
        <v>0</v>
      </c>
      <c r="H23" s="19">
        <f>H24</f>
        <v>0</v>
      </c>
      <c r="I23" s="13" t="s">
        <v>0</v>
      </c>
    </row>
    <row r="24" spans="1:9" ht="25.5" x14ac:dyDescent="0.2">
      <c r="A24" s="12"/>
      <c r="B24" s="36" t="s">
        <v>68</v>
      </c>
      <c r="C24" s="16">
        <v>50</v>
      </c>
      <c r="D24" s="28">
        <v>3</v>
      </c>
      <c r="E24" s="28">
        <v>9</v>
      </c>
      <c r="F24" s="17"/>
      <c r="G24" s="18"/>
      <c r="H24" s="19">
        <f>H25</f>
        <v>0</v>
      </c>
      <c r="I24" s="13"/>
    </row>
    <row r="25" spans="1:9" ht="30" customHeight="1" x14ac:dyDescent="0.2">
      <c r="A25" s="12"/>
      <c r="B25" s="36" t="s">
        <v>69</v>
      </c>
      <c r="C25" s="16">
        <v>50</v>
      </c>
      <c r="D25" s="28">
        <v>3</v>
      </c>
      <c r="E25" s="28">
        <v>9</v>
      </c>
      <c r="F25" s="17">
        <v>1400000000</v>
      </c>
      <c r="G25" s="18"/>
      <c r="H25" s="19">
        <f>H26</f>
        <v>0</v>
      </c>
      <c r="I25" s="13"/>
    </row>
    <row r="26" spans="1:9" ht="38.25" x14ac:dyDescent="0.2">
      <c r="A26" s="12"/>
      <c r="B26" s="36" t="s">
        <v>70</v>
      </c>
      <c r="C26" s="16">
        <v>50</v>
      </c>
      <c r="D26" s="28">
        <v>3</v>
      </c>
      <c r="E26" s="28">
        <v>9</v>
      </c>
      <c r="F26" s="17">
        <v>1410000000</v>
      </c>
      <c r="G26" s="18"/>
      <c r="H26" s="19">
        <f>H27</f>
        <v>0</v>
      </c>
      <c r="I26" s="13"/>
    </row>
    <row r="27" spans="1:9" ht="28.5" customHeight="1" x14ac:dyDescent="0.2">
      <c r="A27" s="12"/>
      <c r="B27" s="36" t="s">
        <v>71</v>
      </c>
      <c r="C27" s="16">
        <v>50</v>
      </c>
      <c r="D27" s="28">
        <v>3</v>
      </c>
      <c r="E27" s="28">
        <v>9</v>
      </c>
      <c r="F27" s="17">
        <v>1410100000</v>
      </c>
      <c r="G27" s="18"/>
      <c r="H27" s="19">
        <f>H28</f>
        <v>0</v>
      </c>
      <c r="I27" s="13"/>
    </row>
    <row r="28" spans="1:9" ht="25.5" x14ac:dyDescent="0.2">
      <c r="A28" s="12"/>
      <c r="B28" s="36" t="s">
        <v>20</v>
      </c>
      <c r="C28" s="16">
        <v>50</v>
      </c>
      <c r="D28" s="28">
        <v>3</v>
      </c>
      <c r="E28" s="28">
        <v>9</v>
      </c>
      <c r="F28" s="17">
        <v>1410100590</v>
      </c>
      <c r="G28" s="18"/>
      <c r="H28" s="19">
        <f>H29+H32</f>
        <v>0</v>
      </c>
      <c r="I28" s="13"/>
    </row>
    <row r="29" spans="1:9" ht="25.5" customHeight="1" x14ac:dyDescent="0.2">
      <c r="A29" s="12"/>
      <c r="B29" s="37" t="s">
        <v>7</v>
      </c>
      <c r="C29" s="16">
        <v>50</v>
      </c>
      <c r="D29" s="28">
        <v>3</v>
      </c>
      <c r="E29" s="28">
        <v>9</v>
      </c>
      <c r="F29" s="17" t="s">
        <v>34</v>
      </c>
      <c r="G29" s="18" t="s">
        <v>6</v>
      </c>
      <c r="H29" s="19">
        <v>-31400</v>
      </c>
      <c r="I29" s="13" t="s">
        <v>0</v>
      </c>
    </row>
    <row r="30" spans="1:9" ht="25.5" customHeight="1" x14ac:dyDescent="0.2">
      <c r="A30" s="12"/>
      <c r="B30" s="37" t="s">
        <v>5</v>
      </c>
      <c r="C30" s="16">
        <v>50</v>
      </c>
      <c r="D30" s="28">
        <v>3</v>
      </c>
      <c r="E30" s="28">
        <v>9</v>
      </c>
      <c r="F30" s="17" t="s">
        <v>34</v>
      </c>
      <c r="G30" s="18" t="s">
        <v>4</v>
      </c>
      <c r="H30" s="19">
        <v>-31400</v>
      </c>
      <c r="I30" s="13" t="s">
        <v>0</v>
      </c>
    </row>
    <row r="31" spans="1:9" ht="25.5" customHeight="1" x14ac:dyDescent="0.2">
      <c r="A31" s="12"/>
      <c r="B31" s="37" t="s">
        <v>3</v>
      </c>
      <c r="C31" s="16">
        <v>50</v>
      </c>
      <c r="D31" s="28">
        <v>3</v>
      </c>
      <c r="E31" s="28">
        <v>9</v>
      </c>
      <c r="F31" s="17" t="s">
        <v>34</v>
      </c>
      <c r="G31" s="18" t="s">
        <v>1</v>
      </c>
      <c r="H31" s="19">
        <v>-31400</v>
      </c>
      <c r="I31" s="13" t="s">
        <v>0</v>
      </c>
    </row>
    <row r="32" spans="1:9" ht="12.75" customHeight="1" x14ac:dyDescent="0.2">
      <c r="A32" s="12"/>
      <c r="B32" s="37" t="s">
        <v>35</v>
      </c>
      <c r="C32" s="16">
        <v>50</v>
      </c>
      <c r="D32" s="28">
        <v>3</v>
      </c>
      <c r="E32" s="28">
        <v>9</v>
      </c>
      <c r="F32" s="17" t="s">
        <v>34</v>
      </c>
      <c r="G32" s="18" t="s">
        <v>36</v>
      </c>
      <c r="H32" s="19">
        <v>31400</v>
      </c>
      <c r="I32" s="13" t="s">
        <v>0</v>
      </c>
    </row>
    <row r="33" spans="1:9" ht="12.75" customHeight="1" x14ac:dyDescent="0.2">
      <c r="A33" s="12"/>
      <c r="B33" s="37" t="s">
        <v>37</v>
      </c>
      <c r="C33" s="16">
        <v>50</v>
      </c>
      <c r="D33" s="28">
        <v>3</v>
      </c>
      <c r="E33" s="28">
        <v>9</v>
      </c>
      <c r="F33" s="17" t="s">
        <v>34</v>
      </c>
      <c r="G33" s="18" t="s">
        <v>38</v>
      </c>
      <c r="H33" s="19">
        <v>31400</v>
      </c>
      <c r="I33" s="13" t="s">
        <v>0</v>
      </c>
    </row>
    <row r="34" spans="1:9" ht="62.25" customHeight="1" x14ac:dyDescent="0.2">
      <c r="A34" s="12"/>
      <c r="B34" s="37" t="s">
        <v>39</v>
      </c>
      <c r="C34" s="16">
        <v>50</v>
      </c>
      <c r="D34" s="28">
        <v>3</v>
      </c>
      <c r="E34" s="28">
        <v>9</v>
      </c>
      <c r="F34" s="17" t="s">
        <v>34</v>
      </c>
      <c r="G34" s="18" t="s">
        <v>40</v>
      </c>
      <c r="H34" s="19">
        <v>31400</v>
      </c>
      <c r="I34" s="13" t="s">
        <v>0</v>
      </c>
    </row>
    <row r="35" spans="1:9" ht="12.75" customHeight="1" x14ac:dyDescent="0.2">
      <c r="A35" s="12"/>
      <c r="B35" s="36" t="s">
        <v>41</v>
      </c>
      <c r="C35" s="16">
        <v>50</v>
      </c>
      <c r="D35" s="28">
        <v>5</v>
      </c>
      <c r="E35" s="28" t="s">
        <v>0</v>
      </c>
      <c r="F35" s="17" t="s">
        <v>0</v>
      </c>
      <c r="G35" s="18" t="s">
        <v>0</v>
      </c>
      <c r="H35" s="19">
        <v>7382600</v>
      </c>
      <c r="I35" s="13" t="s">
        <v>0</v>
      </c>
    </row>
    <row r="36" spans="1:9" ht="12.75" customHeight="1" x14ac:dyDescent="0.2">
      <c r="A36" s="12"/>
      <c r="B36" s="36" t="s">
        <v>42</v>
      </c>
      <c r="C36" s="16">
        <v>50</v>
      </c>
      <c r="D36" s="28">
        <v>5</v>
      </c>
      <c r="E36" s="28">
        <v>2</v>
      </c>
      <c r="F36" s="17" t="s">
        <v>0</v>
      </c>
      <c r="G36" s="18" t="s">
        <v>0</v>
      </c>
      <c r="H36" s="19">
        <v>7382600</v>
      </c>
      <c r="I36" s="13" t="s">
        <v>0</v>
      </c>
    </row>
    <row r="37" spans="1:9" ht="24.75" customHeight="1" x14ac:dyDescent="0.2">
      <c r="A37" s="12"/>
      <c r="B37" s="38" t="s">
        <v>43</v>
      </c>
      <c r="C37" s="16">
        <v>50</v>
      </c>
      <c r="D37" s="28">
        <v>5</v>
      </c>
      <c r="E37" s="28">
        <v>2</v>
      </c>
      <c r="F37" s="17" t="s">
        <v>44</v>
      </c>
      <c r="G37" s="18" t="s">
        <v>0</v>
      </c>
      <c r="H37" s="19">
        <v>7382600</v>
      </c>
      <c r="I37" s="13" t="s">
        <v>0</v>
      </c>
    </row>
    <row r="38" spans="1:9" ht="25.5" customHeight="1" x14ac:dyDescent="0.2">
      <c r="A38" s="12"/>
      <c r="B38" s="38" t="s">
        <v>45</v>
      </c>
      <c r="C38" s="16">
        <v>50</v>
      </c>
      <c r="D38" s="28">
        <v>5</v>
      </c>
      <c r="E38" s="28">
        <v>2</v>
      </c>
      <c r="F38" s="17" t="s">
        <v>46</v>
      </c>
      <c r="G38" s="18" t="s">
        <v>0</v>
      </c>
      <c r="H38" s="19">
        <v>7382600</v>
      </c>
      <c r="I38" s="13" t="s">
        <v>0</v>
      </c>
    </row>
    <row r="39" spans="1:9" ht="54.75" customHeight="1" x14ac:dyDescent="0.2">
      <c r="A39" s="12"/>
      <c r="B39" s="38" t="s">
        <v>47</v>
      </c>
      <c r="C39" s="16">
        <v>50</v>
      </c>
      <c r="D39" s="28">
        <v>5</v>
      </c>
      <c r="E39" s="28">
        <v>2</v>
      </c>
      <c r="F39" s="17" t="s">
        <v>48</v>
      </c>
      <c r="G39" s="18" t="s">
        <v>0</v>
      </c>
      <c r="H39" s="19">
        <v>7382600</v>
      </c>
      <c r="I39" s="13" t="s">
        <v>0</v>
      </c>
    </row>
    <row r="40" spans="1:9" ht="120" customHeight="1" x14ac:dyDescent="0.2">
      <c r="A40" s="12"/>
      <c r="B40" s="37" t="s">
        <v>49</v>
      </c>
      <c r="C40" s="16">
        <v>50</v>
      </c>
      <c r="D40" s="28">
        <v>5</v>
      </c>
      <c r="E40" s="28">
        <v>2</v>
      </c>
      <c r="F40" s="17" t="s">
        <v>50</v>
      </c>
      <c r="G40" s="18" t="s">
        <v>0</v>
      </c>
      <c r="H40" s="19">
        <v>7308800</v>
      </c>
      <c r="I40" s="13" t="s">
        <v>0</v>
      </c>
    </row>
    <row r="41" spans="1:9" ht="12.75" customHeight="1" x14ac:dyDescent="0.2">
      <c r="A41" s="12"/>
      <c r="B41" s="37" t="s">
        <v>35</v>
      </c>
      <c r="C41" s="16">
        <v>50</v>
      </c>
      <c r="D41" s="28">
        <v>5</v>
      </c>
      <c r="E41" s="28">
        <v>2</v>
      </c>
      <c r="F41" s="17" t="s">
        <v>50</v>
      </c>
      <c r="G41" s="18" t="s">
        <v>36</v>
      </c>
      <c r="H41" s="19">
        <v>7308800</v>
      </c>
      <c r="I41" s="13" t="s">
        <v>0</v>
      </c>
    </row>
    <row r="42" spans="1:9" ht="38.25" customHeight="1" x14ac:dyDescent="0.2">
      <c r="A42" s="12"/>
      <c r="B42" s="37" t="s">
        <v>51</v>
      </c>
      <c r="C42" s="16">
        <v>50</v>
      </c>
      <c r="D42" s="28">
        <v>5</v>
      </c>
      <c r="E42" s="28">
        <v>2</v>
      </c>
      <c r="F42" s="17" t="s">
        <v>50</v>
      </c>
      <c r="G42" s="18" t="s">
        <v>52</v>
      </c>
      <c r="H42" s="19">
        <v>7308800</v>
      </c>
      <c r="I42" s="13" t="s">
        <v>0</v>
      </c>
    </row>
    <row r="43" spans="1:9" ht="119.25" customHeight="1" x14ac:dyDescent="0.2">
      <c r="A43" s="12"/>
      <c r="B43" s="37" t="s">
        <v>53</v>
      </c>
      <c r="C43" s="16">
        <v>50</v>
      </c>
      <c r="D43" s="28">
        <v>5</v>
      </c>
      <c r="E43" s="28">
        <v>2</v>
      </c>
      <c r="F43" s="17" t="s">
        <v>54</v>
      </c>
      <c r="G43" s="18" t="s">
        <v>0</v>
      </c>
      <c r="H43" s="19">
        <v>73800</v>
      </c>
      <c r="I43" s="13" t="s">
        <v>0</v>
      </c>
    </row>
    <row r="44" spans="1:9" ht="12.75" customHeight="1" x14ac:dyDescent="0.2">
      <c r="A44" s="12"/>
      <c r="B44" s="37" t="s">
        <v>35</v>
      </c>
      <c r="C44" s="16">
        <v>50</v>
      </c>
      <c r="D44" s="28">
        <v>5</v>
      </c>
      <c r="E44" s="28">
        <v>2</v>
      </c>
      <c r="F44" s="17" t="s">
        <v>54</v>
      </c>
      <c r="G44" s="18" t="s">
        <v>36</v>
      </c>
      <c r="H44" s="19">
        <v>73800</v>
      </c>
      <c r="I44" s="13" t="s">
        <v>0</v>
      </c>
    </row>
    <row r="45" spans="1:9" ht="38.25" customHeight="1" x14ac:dyDescent="0.2">
      <c r="A45" s="12"/>
      <c r="B45" s="37" t="s">
        <v>51</v>
      </c>
      <c r="C45" s="16">
        <v>50</v>
      </c>
      <c r="D45" s="28">
        <v>5</v>
      </c>
      <c r="E45" s="28">
        <v>2</v>
      </c>
      <c r="F45" s="17" t="s">
        <v>54</v>
      </c>
      <c r="G45" s="18" t="s">
        <v>52</v>
      </c>
      <c r="H45" s="19">
        <v>73800</v>
      </c>
      <c r="I45" s="13" t="s">
        <v>0</v>
      </c>
    </row>
    <row r="46" spans="1:9" ht="12.75" customHeight="1" x14ac:dyDescent="0.2">
      <c r="A46" s="12"/>
      <c r="B46" s="36" t="s">
        <v>55</v>
      </c>
      <c r="C46" s="16">
        <v>50</v>
      </c>
      <c r="D46" s="28">
        <v>10</v>
      </c>
      <c r="E46" s="28" t="s">
        <v>0</v>
      </c>
      <c r="F46" s="17" t="s">
        <v>0</v>
      </c>
      <c r="G46" s="18" t="s">
        <v>0</v>
      </c>
      <c r="H46" s="19">
        <v>0</v>
      </c>
      <c r="I46" s="13" t="s">
        <v>0</v>
      </c>
    </row>
    <row r="47" spans="1:9" ht="12.75" customHeight="1" x14ac:dyDescent="0.2">
      <c r="A47" s="12"/>
      <c r="B47" s="36" t="s">
        <v>56</v>
      </c>
      <c r="C47" s="16">
        <v>50</v>
      </c>
      <c r="D47" s="28">
        <v>10</v>
      </c>
      <c r="E47" s="28">
        <v>6</v>
      </c>
      <c r="F47" s="17" t="s">
        <v>0</v>
      </c>
      <c r="G47" s="18" t="s">
        <v>0</v>
      </c>
      <c r="H47" s="19">
        <v>0</v>
      </c>
      <c r="I47" s="13" t="s">
        <v>0</v>
      </c>
    </row>
    <row r="48" spans="1:9" ht="25.5" customHeight="1" x14ac:dyDescent="0.2">
      <c r="A48" s="12"/>
      <c r="B48" s="38" t="s">
        <v>29</v>
      </c>
      <c r="C48" s="16">
        <v>50</v>
      </c>
      <c r="D48" s="28">
        <v>10</v>
      </c>
      <c r="E48" s="28">
        <v>6</v>
      </c>
      <c r="F48" s="17" t="s">
        <v>30</v>
      </c>
      <c r="G48" s="18" t="s">
        <v>0</v>
      </c>
      <c r="H48" s="19">
        <v>0</v>
      </c>
      <c r="I48" s="13" t="s">
        <v>0</v>
      </c>
    </row>
    <row r="49" spans="1:9" ht="12.75" customHeight="1" x14ac:dyDescent="0.2">
      <c r="A49" s="12"/>
      <c r="B49" s="38" t="s">
        <v>31</v>
      </c>
      <c r="C49" s="16">
        <v>50</v>
      </c>
      <c r="D49" s="28">
        <v>10</v>
      </c>
      <c r="E49" s="28">
        <v>6</v>
      </c>
      <c r="F49" s="17" t="s">
        <v>32</v>
      </c>
      <c r="G49" s="18" t="s">
        <v>0</v>
      </c>
      <c r="H49" s="19">
        <v>0</v>
      </c>
      <c r="I49" s="13" t="s">
        <v>0</v>
      </c>
    </row>
    <row r="50" spans="1:9" ht="38.25" customHeight="1" x14ac:dyDescent="0.2">
      <c r="A50" s="12"/>
      <c r="B50" s="38" t="s">
        <v>57</v>
      </c>
      <c r="C50" s="16">
        <v>50</v>
      </c>
      <c r="D50" s="28">
        <v>10</v>
      </c>
      <c r="E50" s="28">
        <v>6</v>
      </c>
      <c r="F50" s="17" t="s">
        <v>58</v>
      </c>
      <c r="G50" s="18" t="s">
        <v>0</v>
      </c>
      <c r="H50" s="19">
        <v>0</v>
      </c>
      <c r="I50" s="13" t="s">
        <v>0</v>
      </c>
    </row>
    <row r="51" spans="1:9" ht="18.75" customHeight="1" x14ac:dyDescent="0.2">
      <c r="A51" s="12"/>
      <c r="B51" s="37" t="s">
        <v>59</v>
      </c>
      <c r="C51" s="16">
        <v>50</v>
      </c>
      <c r="D51" s="28">
        <v>10</v>
      </c>
      <c r="E51" s="28">
        <v>6</v>
      </c>
      <c r="F51" s="17" t="s">
        <v>60</v>
      </c>
      <c r="G51" s="18" t="s">
        <v>0</v>
      </c>
      <c r="H51" s="19">
        <v>0</v>
      </c>
      <c r="I51" s="13" t="s">
        <v>0</v>
      </c>
    </row>
    <row r="52" spans="1:9" ht="39.75" customHeight="1" x14ac:dyDescent="0.2">
      <c r="A52" s="12"/>
      <c r="B52" s="37" t="s">
        <v>22</v>
      </c>
      <c r="C52" s="16">
        <v>50</v>
      </c>
      <c r="D52" s="28">
        <v>10</v>
      </c>
      <c r="E52" s="28">
        <v>6</v>
      </c>
      <c r="F52" s="17" t="s">
        <v>60</v>
      </c>
      <c r="G52" s="18" t="s">
        <v>24</v>
      </c>
      <c r="H52" s="19">
        <v>16500</v>
      </c>
      <c r="I52" s="13" t="s">
        <v>0</v>
      </c>
    </row>
    <row r="53" spans="1:9" ht="15.75" customHeight="1" x14ac:dyDescent="0.2">
      <c r="A53" s="12"/>
      <c r="B53" s="37" t="s">
        <v>25</v>
      </c>
      <c r="C53" s="16">
        <v>50</v>
      </c>
      <c r="D53" s="28">
        <v>10</v>
      </c>
      <c r="E53" s="28">
        <v>6</v>
      </c>
      <c r="F53" s="17" t="s">
        <v>60</v>
      </c>
      <c r="G53" s="18" t="s">
        <v>26</v>
      </c>
      <c r="H53" s="19">
        <v>16500</v>
      </c>
      <c r="I53" s="13" t="s">
        <v>0</v>
      </c>
    </row>
    <row r="54" spans="1:9" ht="27.75" customHeight="1" x14ac:dyDescent="0.2">
      <c r="A54" s="12"/>
      <c r="B54" s="37" t="s">
        <v>61</v>
      </c>
      <c r="C54" s="16">
        <v>50</v>
      </c>
      <c r="D54" s="28">
        <v>10</v>
      </c>
      <c r="E54" s="28">
        <v>6</v>
      </c>
      <c r="F54" s="17" t="s">
        <v>60</v>
      </c>
      <c r="G54" s="18" t="s">
        <v>62</v>
      </c>
      <c r="H54" s="19">
        <v>16500</v>
      </c>
      <c r="I54" s="13" t="s">
        <v>0</v>
      </c>
    </row>
    <row r="55" spans="1:9" ht="25.5" customHeight="1" x14ac:dyDescent="0.2">
      <c r="A55" s="12"/>
      <c r="B55" s="37" t="s">
        <v>7</v>
      </c>
      <c r="C55" s="16">
        <v>50</v>
      </c>
      <c r="D55" s="28">
        <v>10</v>
      </c>
      <c r="E55" s="28">
        <v>6</v>
      </c>
      <c r="F55" s="17" t="s">
        <v>60</v>
      </c>
      <c r="G55" s="18" t="s">
        <v>6</v>
      </c>
      <c r="H55" s="19">
        <v>-16500</v>
      </c>
      <c r="I55" s="13" t="s">
        <v>0</v>
      </c>
    </row>
    <row r="56" spans="1:9" ht="25.5" customHeight="1" x14ac:dyDescent="0.2">
      <c r="A56" s="12"/>
      <c r="B56" s="37" t="s">
        <v>5</v>
      </c>
      <c r="C56" s="16">
        <v>50</v>
      </c>
      <c r="D56" s="28">
        <v>10</v>
      </c>
      <c r="E56" s="28">
        <v>6</v>
      </c>
      <c r="F56" s="17" t="s">
        <v>60</v>
      </c>
      <c r="G56" s="18" t="s">
        <v>4</v>
      </c>
      <c r="H56" s="19">
        <v>-16500</v>
      </c>
      <c r="I56" s="13" t="s">
        <v>0</v>
      </c>
    </row>
    <row r="57" spans="1:9" ht="25.5" customHeight="1" x14ac:dyDescent="0.2">
      <c r="A57" s="12"/>
      <c r="B57" s="37" t="s">
        <v>3</v>
      </c>
      <c r="C57" s="16">
        <v>50</v>
      </c>
      <c r="D57" s="28">
        <v>10</v>
      </c>
      <c r="E57" s="28">
        <v>6</v>
      </c>
      <c r="F57" s="17" t="s">
        <v>60</v>
      </c>
      <c r="G57" s="18" t="s">
        <v>1</v>
      </c>
      <c r="H57" s="19">
        <v>-16500</v>
      </c>
      <c r="I57" s="13" t="s">
        <v>0</v>
      </c>
    </row>
    <row r="58" spans="1:9" ht="16.5" customHeight="1" x14ac:dyDescent="0.2">
      <c r="A58" s="12"/>
      <c r="B58" s="40" t="s">
        <v>2</v>
      </c>
      <c r="C58" s="41"/>
      <c r="D58" s="41"/>
      <c r="E58" s="41"/>
      <c r="F58" s="41"/>
      <c r="G58" s="42"/>
      <c r="H58" s="24">
        <v>7382600</v>
      </c>
      <c r="I58" s="9" t="s">
        <v>0</v>
      </c>
    </row>
  </sheetData>
  <mergeCells count="8">
    <mergeCell ref="B58:G58"/>
    <mergeCell ref="G1:H2"/>
    <mergeCell ref="B2:E2"/>
    <mergeCell ref="C3:H3"/>
    <mergeCell ref="E4:H4"/>
    <mergeCell ref="B7:B8"/>
    <mergeCell ref="C7:G7"/>
    <mergeCell ref="H7:H8"/>
  </mergeCells>
  <pageMargins left="0.59055118110236227" right="0.19685039370078741" top="0.39370078740157483" bottom="0.19685039370078741" header="0.19685039370078741" footer="0.19685039370078741"/>
  <pageSetup paperSize="9" scale="74"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28-О</vt:lpstr>
      <vt:lpstr>'28-О'!Заголовки_для_печати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Сергеева Лариса Александровна</dc:creator>
  <cp:lastModifiedBy>Острякина Марина Дмитриевна</cp:lastModifiedBy>
  <cp:lastPrinted>2016-05-30T05:53:18Z</cp:lastPrinted>
  <dcterms:created xsi:type="dcterms:W3CDTF">2016-01-28T09:37:52Z</dcterms:created>
  <dcterms:modified xsi:type="dcterms:W3CDTF">2016-05-30T05:54:16Z</dcterms:modified>
</cp:coreProperties>
</file>