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9440" windowHeight="14565"/>
  </bookViews>
  <sheets>
    <sheet name="37-О" sheetId="6" r:id="rId1"/>
  </sheets>
  <definedNames>
    <definedName name="_xlnm.Print_Titles" localSheetId="0">'37-О'!$9:$9</definedName>
  </definedNames>
  <calcPr calcId="125725"/>
</workbook>
</file>

<file path=xl/calcChain.xml><?xml version="1.0" encoding="utf-8"?>
<calcChain xmlns="http://schemas.openxmlformats.org/spreadsheetml/2006/main">
  <c r="I66" i="6"/>
  <c r="I65" s="1"/>
  <c r="I64" s="1"/>
  <c r="I63" s="1"/>
  <c r="I62" s="1"/>
  <c r="J66"/>
  <c r="J65" s="1"/>
  <c r="J64" s="1"/>
  <c r="J63" s="1"/>
  <c r="J62" s="1"/>
  <c r="H62"/>
  <c r="H63"/>
  <c r="H64"/>
  <c r="H65"/>
  <c r="H66"/>
  <c r="I15"/>
  <c r="I14" s="1"/>
  <c r="I13" s="1"/>
  <c r="I12" s="1"/>
  <c r="J15"/>
  <c r="J14" s="1"/>
  <c r="J13" s="1"/>
  <c r="J12" s="1"/>
  <c r="H12"/>
  <c r="H13"/>
  <c r="H14"/>
  <c r="H15"/>
</calcChain>
</file>

<file path=xl/sharedStrings.xml><?xml version="1.0" encoding="utf-8"?>
<sst xmlns="http://schemas.openxmlformats.org/spreadsheetml/2006/main" count="238" uniqueCount="101">
  <si>
    <t/>
  </si>
  <si>
    <t>Наименование показателя</t>
  </si>
  <si>
    <t>Приложение 1</t>
  </si>
  <si>
    <t>главного распорядителя средств бюджета города Когалыма</t>
  </si>
  <si>
    <t>раздела</t>
  </si>
  <si>
    <t>подраздела</t>
  </si>
  <si>
    <t>целевой статьи</t>
  </si>
  <si>
    <t>вида расходов</t>
  </si>
  <si>
    <t>Администрация города Когалыма</t>
  </si>
  <si>
    <t>к Приказу Комитета финансов Администрации города Когалыма</t>
  </si>
  <si>
    <t>Расходы, всего</t>
  </si>
  <si>
    <t>Код</t>
  </si>
  <si>
    <t>Сумма</t>
  </si>
  <si>
    <t>2017 год</t>
  </si>
  <si>
    <t>2018 год</t>
  </si>
  <si>
    <t>2019 год</t>
  </si>
  <si>
    <t>Реализация мероприятий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</si>
  <si>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</si>
  <si>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</si>
  <si>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"Развитие муниципальной службы и резерва управленческих кадров в муниципальном образовании городской округ город Когалым"</t>
  </si>
  <si>
    <t>2600000000</t>
  </si>
  <si>
    <t xml:space="preserve">Подпрограмма "Создание условий для развития муниципальной службы органов местного самоуправления муниципального образования городской округ город Когалым" </t>
  </si>
  <si>
    <t>2620000000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</si>
  <si>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</si>
  <si>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</si>
  <si>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</si>
  <si>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</si>
  <si>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Социальная политика</t>
  </si>
  <si>
    <t>2620199990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</si>
  <si>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</si>
  <si>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</si>
  <si>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</si>
  <si>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</si>
  <si>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</t>
  </si>
  <si>
    <t>2620102040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</si>
  <si>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</si>
  <si>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</si>
  <si>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</si>
  <si>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</si>
  <si>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</si>
  <si>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</si>
  <si>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от 19.07.2017 №37-О</t>
  </si>
  <si>
    <t>Судебная система</t>
  </si>
  <si>
    <t>Муниципальная программа "Обеспечение прав и законных интересов населения города Когалыма в отдельных сферах жизнедеятельности"</t>
  </si>
  <si>
    <t>1300000000</t>
  </si>
  <si>
    <t>Подпрограмма "Профилактика правонарушений, в сфере общественного порядка"</t>
  </si>
  <si>
    <t>1310000000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</si>
  <si>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</si>
  <si>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1310451200</t>
  </si>
  <si>
    <t>Другие общегосударственные вопросы</t>
  </si>
  <si>
    <t>Муниципальная программа "Управление муниципальным имуществом города Когалыма"</t>
  </si>
  <si>
    <t>2200000000</t>
  </si>
  <si>
    <t>2200499990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</si>
  <si>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</si>
  <si>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</si>
  <si>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Национальная экономика</t>
  </si>
  <si>
    <t>Другие вопросы в области национальной экономики</t>
  </si>
  <si>
    <t>Муниципальная программа "Обеспечение доступным и комфортным жильем жителей города Когалыма"</t>
  </si>
  <si>
    <t>1100000000</t>
  </si>
  <si>
    <t>Подпрограмма "Организационное обеспечение деятельности структурных подразделений Администрации города Когалыма и казённых учреждений города Когалыма"</t>
  </si>
  <si>
    <t>1130000000</t>
  </si>
  <si>
    <t>Расходы на обеспечение деятельности (оказание услуг) муниципальных учреждений</t>
  </si>
  <si>
    <t>1130300590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</si>
  <si>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</si>
  <si>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</si>
  <si>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</si>
  <si>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</si>
  <si>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</si>
  <si>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</si>
  <si>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Жилищно-коммунальное хозяйство</t>
  </si>
  <si>
    <t>Благоустройство</t>
  </si>
  <si>
    <t>Муниципальная программа "Содержание объектов городского хозяйства и инженерной инфраструктуры в городе Когалыме"</t>
  </si>
  <si>
    <t>3100000000</t>
  </si>
  <si>
    <t>Строительство и реконструкция объектов муниципальной собственности</t>
  </si>
  <si>
    <t>3100742110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</si>
  <si>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</si>
  <si>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</si>
  <si>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</si>
  <si>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</si>
  <si>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</si>
  <si>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</si>
  <si>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Охрана семьи и детства</t>
  </si>
  <si>
    <t>Муниципальная программа "Социальная поддержка жителей города Когалыма"</t>
  </si>
  <si>
    <t>0300000000</t>
  </si>
  <si>
    <t>Подпрограмма "Дети города Когалыма"</t>
  </si>
  <si>
    <t>0310000000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</si>
  <si>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</si>
  <si>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0310384060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</si>
  <si>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</si>
  <si>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1310400000</t>
  </si>
  <si>
    <t>Основное мероприятие "Реконструкция и ремонт, в том числе капитальный, объектов муниципальной собственности города Когалыма"</t>
  </si>
  <si>
    <t>2200400000</t>
  </si>
  <si>
    <t>Основное мероприятие "Обеспечение деятельности "Муниципального казённого учреждения "Управление капитального строительства города Когалыма"</t>
  </si>
  <si>
    <t>1130300000</t>
  </si>
  <si>
    <t>Основное мероприятие "Строительство, ремонт и реконструкция объектов благоустройства на территории города Когалыма"</t>
  </si>
  <si>
    <t>3100700000</t>
  </si>
  <si>
    <t>Основное мероприятие "Организация отдыха и оздоровление детей"</t>
  </si>
  <si>
    <t>0310300000</t>
  </si>
  <si>
    <t>Основное мероприятие "Обеспечение полномочий и функций управления по общим вопросам Администрации города Когалыма"</t>
  </si>
  <si>
    <t>2620100000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</si>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</sst>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</cellStyleXfs>
  <cellXfs count="57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3" fillId="0" borderId="0" xfId="1" applyFont="1" applyAlignment="1">
      <alignment vertical="center" wrapText="1"/>
    </xf>
    <xf numFmtId="0" fontId="13" fillId="0" borderId="0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/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/>
    <xf numFmtId="168" fontId="2" fillId="0" borderId="3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3" applyFont="1"/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6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16" fillId="0" borderId="1" xfId="1" applyNumberFormat="1" applyFont="1" applyFill="1" applyBorder="1" applyAlignment="1" applyProtection="1">
      <alignment horizontal="center" vertical="center"/>
      <protection hidden="1"/>
    </xf>
    <xf numFmtId="168" fontId="6" fillId="0" borderId="1" xfId="1" applyNumberFormat="1" applyFont="1" applyFill="1" applyBorder="1" applyAlignment="1" applyProtection="1">
      <alignment wrapText="1"/>
      <protection hidden="1"/>
    </xf>
    <xf numFmtId="168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</cellXfs>
  <cellStyles count="11">
    <cellStyle name="Обычный" xfId="0" builtinId="0"/>
    <cellStyle name="Обычный 2" xfId="1"/>
    <cellStyle name="Обычный 2 11" xfId="8"/>
    <cellStyle name="Обычный 2 2" xfId="2"/>
    <cellStyle name="Обычный 2 3" xfId="3"/>
    <cellStyle name="Обычный 2 4" xfId="5"/>
    <cellStyle name="Обычный 2 5" xfId="9"/>
    <cellStyle name="Обычный 2 6" xfId="10"/>
    <cellStyle name="Обычный 2 7" xfId="4"/>
    <cellStyle name="Обычный 2 8" xfId="6"/>
    <cellStyle name="Обычный 2 9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6"/>
  <sheetViews>
    <sheetView showGridLines="0" tabSelected="1" zoomScaleNormal="100" workbookViewId="0">
      <selection activeCell="L15" sqref="L15"/>
    </sheetView>
  </sheetViews>
  <sheetFormatPr defaultRowHeight="12.75"/>
  <cols>
    <col min="1" max="1" width="0.5703125" style="2" customWidth="1"/>
    <col min="2" max="2" width="58" style="17" customWidth="1"/>
    <col min="3" max="3" width="13.42578125" style="2" customWidth="1"/>
    <col min="4" max="5" width="5.5703125" style="9" customWidth="1"/>
    <col min="6" max="6" width="11.28515625" style="2" customWidth="1"/>
    <col min="7" max="7" width="5.7109375" style="2" customWidth="1"/>
    <col min="8" max="8" width="14.28515625" style="2" customWidth="1"/>
    <col min="9" max="9" width="13.28515625" style="2" customWidth="1"/>
    <col min="10" max="10" width="12.7109375" style="2" customWidth="1"/>
    <col min="11" max="237" width="9.140625" style="2" customWidth="1"/>
    <col min="238" max="16384" width="9.140625" style="2"/>
  </cols>
  <sheetData>
    <row r="1" spans="1:10" ht="12.75" customHeight="1">
      <c r="A1" s="1"/>
      <c r="B1" s="20"/>
      <c r="C1" s="10"/>
      <c r="D1" s="11"/>
      <c r="E1" s="11"/>
      <c r="F1" s="10"/>
      <c r="I1" s="28" t="s">
        <v>2</v>
      </c>
      <c r="J1" s="28"/>
    </row>
    <row r="2" spans="1:10" ht="12.75" customHeight="1">
      <c r="A2" s="3"/>
      <c r="B2" s="29"/>
      <c r="C2" s="29"/>
      <c r="D2" s="29"/>
      <c r="E2" s="29"/>
      <c r="F2" s="12"/>
      <c r="I2" s="28"/>
      <c r="J2" s="28"/>
    </row>
    <row r="3" spans="1:10" ht="12.75" customHeight="1">
      <c r="A3" s="1"/>
      <c r="B3" s="20"/>
      <c r="G3" s="14"/>
      <c r="H3" s="14"/>
      <c r="I3" s="14"/>
      <c r="J3" s="13" t="s">
        <v>9</v>
      </c>
    </row>
    <row r="4" spans="1:10" ht="15">
      <c r="A4" s="1"/>
      <c r="B4" s="20"/>
      <c r="C4" s="10"/>
      <c r="D4" s="11"/>
      <c r="F4" s="15"/>
      <c r="G4" s="15"/>
      <c r="H4" s="15"/>
      <c r="J4" s="21" t="s">
        <v>41</v>
      </c>
    </row>
    <row r="5" spans="1:10" ht="3.75" customHeight="1">
      <c r="A5" s="5"/>
      <c r="B5" s="6"/>
      <c r="C5" s="4"/>
      <c r="D5" s="4"/>
      <c r="E5" s="4"/>
      <c r="F5" s="4"/>
      <c r="G5" s="4"/>
      <c r="H5" s="4"/>
      <c r="I5" s="4"/>
      <c r="J5" s="4"/>
    </row>
    <row r="6" spans="1:10" ht="6" customHeight="1">
      <c r="A6" s="5"/>
      <c r="B6" s="16"/>
      <c r="C6" s="6"/>
      <c r="D6" s="6"/>
      <c r="E6" s="6"/>
      <c r="F6" s="6"/>
      <c r="G6" s="6" t="s">
        <v>0</v>
      </c>
      <c r="H6" s="4"/>
      <c r="I6" s="4"/>
      <c r="J6" s="4"/>
    </row>
    <row r="7" spans="1:10" ht="14.25" customHeight="1">
      <c r="A7" s="5"/>
      <c r="B7" s="34" t="s">
        <v>1</v>
      </c>
      <c r="C7" s="35" t="s">
        <v>11</v>
      </c>
      <c r="D7" s="35"/>
      <c r="E7" s="35"/>
      <c r="F7" s="35"/>
      <c r="G7" s="35"/>
      <c r="H7" s="36" t="s">
        <v>12</v>
      </c>
      <c r="I7" s="36"/>
      <c r="J7" s="36"/>
    </row>
    <row r="8" spans="1:10" ht="80.25" customHeight="1">
      <c r="A8" s="7"/>
      <c r="B8" s="34"/>
      <c r="C8" s="37" t="s">
        <v>3</v>
      </c>
      <c r="D8" s="37" t="s">
        <v>4</v>
      </c>
      <c r="E8" s="37" t="s">
        <v>5</v>
      </c>
      <c r="F8" s="37" t="s">
        <v>6</v>
      </c>
      <c r="G8" s="37" t="s">
        <v>7</v>
      </c>
      <c r="H8" s="37" t="s">
        <v>13</v>
      </c>
      <c r="I8" s="37" t="s">
        <v>14</v>
      </c>
      <c r="J8" s="37" t="s">
        <v>15</v>
      </c>
    </row>
    <row r="9" spans="1:10" s="30" customFormat="1" ht="13.5" customHeight="1">
      <c r="A9" s="8"/>
      <c r="B9" s="38">
        <v>1</v>
      </c>
      <c r="C9" s="39">
        <v>2</v>
      </c>
      <c r="D9" s="39">
        <v>3</v>
      </c>
      <c r="E9" s="39">
        <v>4</v>
      </c>
      <c r="F9" s="39">
        <v>5</v>
      </c>
      <c r="G9" s="39">
        <v>6</v>
      </c>
      <c r="H9" s="39">
        <v>7</v>
      </c>
      <c r="I9" s="39">
        <v>8</v>
      </c>
      <c r="J9" s="39">
        <v>9</v>
      </c>
    </row>
    <row r="10" spans="1:10" s="19" customFormat="1" ht="13.5" customHeight="1">
      <c r="A10" s="18"/>
      <c r="B10" s="53" t="s">
        <v>8</v>
      </c>
      <c r="C10" s="54">
        <v>50</v>
      </c>
      <c r="D10" s="55">
        <v>0</v>
      </c>
      <c r="E10" s="55">
        <v>0</v>
      </c>
      <c r="F10" s="56" t="s">
        <v>0</v>
      </c>
      <c r="G10" s="47" t="s">
        <v>0</v>
      </c>
      <c r="H10" s="51">
        <v>37260600</v>
      </c>
      <c r="I10" s="51">
        <v>0</v>
      </c>
      <c r="J10" s="51">
        <v>0</v>
      </c>
    </row>
    <row r="11" spans="1:10" s="30" customFormat="1">
      <c r="A11" s="8"/>
      <c r="B11" s="44" t="s">
        <v>17</v>
      </c>
      <c r="C11" s="41">
        <v>50</v>
      </c>
      <c r="D11" s="48">
        <v>1</v>
      </c>
      <c r="E11" s="48" t="s">
        <v>0</v>
      </c>
      <c r="F11" s="42" t="s">
        <v>0</v>
      </c>
      <c r="G11" s="43" t="s">
        <v>0</v>
      </c>
      <c r="H11" s="25">
        <v>23820016.300000001</v>
      </c>
      <c r="I11" s="25">
        <v>0</v>
      </c>
      <c r="J11" s="25">
        <v>0</v>
      </c>
    </row>
    <row r="12" spans="1:10" s="30" customFormat="1" ht="38.25">
      <c r="A12" s="8"/>
      <c r="B12" s="23" t="s">
        <v>18</v>
      </c>
      <c r="C12" s="22">
        <v>50</v>
      </c>
      <c r="D12" s="27">
        <v>1</v>
      </c>
      <c r="E12" s="27">
        <v>4</v>
      </c>
      <c r="F12" s="24" t="s">
        <v>0</v>
      </c>
      <c r="G12" s="43"/>
      <c r="H12" s="25">
        <f>H13</f>
        <v>0</v>
      </c>
      <c r="I12" s="25">
        <f t="shared" ref="I12:J14" si="0">I13</f>
        <v>0</v>
      </c>
      <c r="J12" s="25">
        <f t="shared" si="0"/>
        <v>0</v>
      </c>
    </row>
    <row r="13" spans="1:10" s="30" customFormat="1" ht="38.25">
      <c r="A13" s="8"/>
      <c r="B13" s="26" t="s">
        <v>19</v>
      </c>
      <c r="C13" s="22">
        <v>50</v>
      </c>
      <c r="D13" s="27">
        <v>1</v>
      </c>
      <c r="E13" s="27">
        <v>4</v>
      </c>
      <c r="F13" s="24" t="s">
        <v>20</v>
      </c>
      <c r="G13" s="43"/>
      <c r="H13" s="25">
        <f>H14</f>
        <v>0</v>
      </c>
      <c r="I13" s="25">
        <f t="shared" si="0"/>
        <v>0</v>
      </c>
      <c r="J13" s="25">
        <f t="shared" si="0"/>
        <v>0</v>
      </c>
    </row>
    <row r="14" spans="1:10" s="30" customFormat="1" ht="38.25">
      <c r="A14" s="8"/>
      <c r="B14" s="26" t="s">
        <v>21</v>
      </c>
      <c r="C14" s="22">
        <v>50</v>
      </c>
      <c r="D14" s="27">
        <v>1</v>
      </c>
      <c r="E14" s="27">
        <v>4</v>
      </c>
      <c r="F14" s="24" t="s">
        <v>22</v>
      </c>
      <c r="G14" s="43"/>
      <c r="H14" s="25">
        <f>H15</f>
        <v>0</v>
      </c>
      <c r="I14" s="25">
        <f t="shared" si="0"/>
        <v>0</v>
      </c>
      <c r="J14" s="25">
        <f t="shared" si="0"/>
        <v>0</v>
      </c>
    </row>
    <row r="15" spans="1:10" s="30" customFormat="1" ht="25.5">
      <c r="A15" s="8"/>
      <c r="B15" s="26" t="s">
        <v>98</v>
      </c>
      <c r="C15" s="22">
        <v>50</v>
      </c>
      <c r="D15" s="27">
        <v>1</v>
      </c>
      <c r="E15" s="27">
        <v>4</v>
      </c>
      <c r="F15" s="24" t="s">
        <v>99</v>
      </c>
      <c r="G15" s="43"/>
      <c r="H15" s="25">
        <f>H17+H22</f>
        <v>0</v>
      </c>
      <c r="I15" s="25">
        <f t="shared" ref="I15:J15" si="1">I17+I22</f>
        <v>0</v>
      </c>
      <c r="J15" s="25">
        <f t="shared" si="1"/>
        <v>0</v>
      </c>
    </row>
    <row r="16" spans="1:10" s="30" customFormat="1" hidden="1">
      <c r="A16" s="8"/>
      <c r="B16" s="44"/>
      <c r="C16" s="41"/>
      <c r="D16" s="48"/>
      <c r="E16" s="48"/>
      <c r="F16" s="42"/>
      <c r="G16" s="43"/>
      <c r="H16" s="25"/>
      <c r="I16" s="25"/>
      <c r="J16" s="25"/>
    </row>
    <row r="17" spans="1:10" s="30" customFormat="1" ht="25.5">
      <c r="A17" s="8"/>
      <c r="B17" s="40" t="s">
        <v>33</v>
      </c>
      <c r="C17" s="41">
        <v>50</v>
      </c>
      <c r="D17" s="48">
        <v>1</v>
      </c>
      <c r="E17" s="48">
        <v>4</v>
      </c>
      <c r="F17" s="42" t="s">
        <v>34</v>
      </c>
      <c r="G17" s="43" t="s">
        <v>0</v>
      </c>
      <c r="H17" s="25">
        <v>333000</v>
      </c>
      <c r="I17" s="25">
        <v>0</v>
      </c>
      <c r="J17" s="25">
        <v>0</v>
      </c>
    </row>
    <row r="18" spans="1:10" s="30" customFormat="1" ht="51">
      <c r="A18" s="8"/>
      <c r="B18" s="45" t="s">
        <v>23</v>
      </c>
      <c r="C18" s="41">
        <v>50</v>
      </c>
      <c r="D18" s="48">
        <v>1</v>
      </c>
      <c r="E18" s="48">
        <v>4</v>
      </c>
      <c r="F18" s="42" t="s">
        <v>34</v>
      </c>
      <c r="G18" s="43" t="s">
        <v>24</v>
      </c>
      <c r="H18" s="25">
        <v>333000</v>
      </c>
      <c r="I18" s="25">
        <v>0</v>
      </c>
      <c r="J18" s="25">
        <v>0</v>
      </c>
    </row>
    <row r="19" spans="1:10" s="30" customFormat="1" ht="25.5">
      <c r="A19" s="8"/>
      <c r="B19" s="45" t="s">
        <v>25</v>
      </c>
      <c r="C19" s="41">
        <v>50</v>
      </c>
      <c r="D19" s="48">
        <v>1</v>
      </c>
      <c r="E19" s="48">
        <v>4</v>
      </c>
      <c r="F19" s="42" t="s">
        <v>34</v>
      </c>
      <c r="G19" s="43" t="s">
        <v>26</v>
      </c>
      <c r="H19" s="25">
        <v>333000</v>
      </c>
      <c r="I19" s="25">
        <v>0</v>
      </c>
      <c r="J19" s="25">
        <v>0</v>
      </c>
    </row>
    <row r="20" spans="1:10" s="30" customFormat="1">
      <c r="A20" s="8"/>
      <c r="B20" s="45" t="s">
        <v>29</v>
      </c>
      <c r="C20" s="41">
        <v>50</v>
      </c>
      <c r="D20" s="48">
        <v>1</v>
      </c>
      <c r="E20" s="48">
        <v>4</v>
      </c>
      <c r="F20" s="42" t="s">
        <v>34</v>
      </c>
      <c r="G20" s="43" t="s">
        <v>30</v>
      </c>
      <c r="H20" s="25">
        <v>258800</v>
      </c>
      <c r="I20" s="25">
        <v>0</v>
      </c>
      <c r="J20" s="25">
        <v>0</v>
      </c>
    </row>
    <row r="21" spans="1:10" s="30" customFormat="1" ht="38.25">
      <c r="A21" s="8"/>
      <c r="B21" s="45" t="s">
        <v>31</v>
      </c>
      <c r="C21" s="41">
        <v>50</v>
      </c>
      <c r="D21" s="48">
        <v>1</v>
      </c>
      <c r="E21" s="48">
        <v>4</v>
      </c>
      <c r="F21" s="42" t="s">
        <v>34</v>
      </c>
      <c r="G21" s="43" t="s">
        <v>32</v>
      </c>
      <c r="H21" s="25">
        <v>74200</v>
      </c>
      <c r="I21" s="25">
        <v>0</v>
      </c>
      <c r="J21" s="25">
        <v>0</v>
      </c>
    </row>
    <row r="22" spans="1:10" s="30" customFormat="1">
      <c r="A22" s="8"/>
      <c r="B22" s="40" t="s">
        <v>16</v>
      </c>
      <c r="C22" s="41">
        <v>50</v>
      </c>
      <c r="D22" s="48">
        <v>1</v>
      </c>
      <c r="E22" s="48">
        <v>4</v>
      </c>
      <c r="F22" s="42" t="s">
        <v>28</v>
      </c>
      <c r="G22" s="43" t="s">
        <v>0</v>
      </c>
      <c r="H22" s="25">
        <v>-333000</v>
      </c>
      <c r="I22" s="25">
        <v>0</v>
      </c>
      <c r="J22" s="25">
        <v>0</v>
      </c>
    </row>
    <row r="23" spans="1:10" s="30" customFormat="1" ht="51">
      <c r="A23" s="8"/>
      <c r="B23" s="45" t="s">
        <v>23</v>
      </c>
      <c r="C23" s="41">
        <v>50</v>
      </c>
      <c r="D23" s="48">
        <v>1</v>
      </c>
      <c r="E23" s="48">
        <v>4</v>
      </c>
      <c r="F23" s="42" t="s">
        <v>28</v>
      </c>
      <c r="G23" s="43" t="s">
        <v>24</v>
      </c>
      <c r="H23" s="25">
        <v>-333000</v>
      </c>
      <c r="I23" s="25">
        <v>0</v>
      </c>
      <c r="J23" s="25">
        <v>0</v>
      </c>
    </row>
    <row r="24" spans="1:10" s="30" customFormat="1" ht="15.75" customHeight="1">
      <c r="A24" s="8"/>
      <c r="B24" s="45" t="s">
        <v>25</v>
      </c>
      <c r="C24" s="41">
        <v>50</v>
      </c>
      <c r="D24" s="48">
        <v>1</v>
      </c>
      <c r="E24" s="48">
        <v>4</v>
      </c>
      <c r="F24" s="42" t="s">
        <v>28</v>
      </c>
      <c r="G24" s="43" t="s">
        <v>26</v>
      </c>
      <c r="H24" s="25">
        <v>-333000</v>
      </c>
      <c r="I24" s="25">
        <v>0</v>
      </c>
      <c r="J24" s="25">
        <v>0</v>
      </c>
    </row>
    <row r="25" spans="1:10" s="30" customFormat="1">
      <c r="A25" s="8"/>
      <c r="B25" s="45" t="s">
        <v>29</v>
      </c>
      <c r="C25" s="41">
        <v>50</v>
      </c>
      <c r="D25" s="48">
        <v>1</v>
      </c>
      <c r="E25" s="48">
        <v>4</v>
      </c>
      <c r="F25" s="42" t="s">
        <v>28</v>
      </c>
      <c r="G25" s="43" t="s">
        <v>30</v>
      </c>
      <c r="H25" s="25">
        <v>-258800</v>
      </c>
      <c r="I25" s="25">
        <v>0</v>
      </c>
      <c r="J25" s="25">
        <v>0</v>
      </c>
    </row>
    <row r="26" spans="1:10" s="30" customFormat="1" ht="38.25">
      <c r="A26" s="8"/>
      <c r="B26" s="45" t="s">
        <v>31</v>
      </c>
      <c r="C26" s="41">
        <v>50</v>
      </c>
      <c r="D26" s="48">
        <v>1</v>
      </c>
      <c r="E26" s="48">
        <v>4</v>
      </c>
      <c r="F26" s="42" t="s">
        <v>28</v>
      </c>
      <c r="G26" s="43" t="s">
        <v>32</v>
      </c>
      <c r="H26" s="25">
        <v>-74200</v>
      </c>
      <c r="I26" s="25">
        <v>0</v>
      </c>
      <c r="J26" s="25">
        <v>0</v>
      </c>
    </row>
    <row r="27" spans="1:10" s="30" customFormat="1">
      <c r="A27" s="8"/>
      <c r="B27" s="44" t="s">
        <v>42</v>
      </c>
      <c r="C27" s="41">
        <v>50</v>
      </c>
      <c r="D27" s="48">
        <v>1</v>
      </c>
      <c r="E27" s="48">
        <v>5</v>
      </c>
      <c r="F27" s="42" t="s">
        <v>0</v>
      </c>
      <c r="G27" s="43" t="s">
        <v>0</v>
      </c>
      <c r="H27" s="25">
        <v>600</v>
      </c>
      <c r="I27" s="25">
        <v>0</v>
      </c>
      <c r="J27" s="25">
        <v>0</v>
      </c>
    </row>
    <row r="28" spans="1:10" s="30" customFormat="1" ht="38.25">
      <c r="A28" s="8"/>
      <c r="B28" s="46" t="s">
        <v>43</v>
      </c>
      <c r="C28" s="41">
        <v>50</v>
      </c>
      <c r="D28" s="48">
        <v>1</v>
      </c>
      <c r="E28" s="48">
        <v>5</v>
      </c>
      <c r="F28" s="42" t="s">
        <v>44</v>
      </c>
      <c r="G28" s="43" t="s">
        <v>0</v>
      </c>
      <c r="H28" s="25">
        <v>600</v>
      </c>
      <c r="I28" s="25">
        <v>0</v>
      </c>
      <c r="J28" s="25">
        <v>0</v>
      </c>
    </row>
    <row r="29" spans="1:10" s="30" customFormat="1" ht="25.5">
      <c r="A29" s="8"/>
      <c r="B29" s="46" t="s">
        <v>45</v>
      </c>
      <c r="C29" s="41">
        <v>50</v>
      </c>
      <c r="D29" s="48">
        <v>1</v>
      </c>
      <c r="E29" s="48">
        <v>5</v>
      </c>
      <c r="F29" s="42" t="s">
        <v>46</v>
      </c>
      <c r="G29" s="43" t="s">
        <v>0</v>
      </c>
      <c r="H29" s="25">
        <v>600</v>
      </c>
      <c r="I29" s="25">
        <v>0</v>
      </c>
      <c r="J29" s="25">
        <v>0</v>
      </c>
    </row>
    <row r="30" spans="1:10" s="30" customFormat="1" ht="51">
      <c r="A30" s="8"/>
      <c r="B30" s="46" t="s">
        <v>88</v>
      </c>
      <c r="C30" s="41">
        <v>50</v>
      </c>
      <c r="D30" s="48">
        <v>1</v>
      </c>
      <c r="E30" s="48">
        <v>5</v>
      </c>
      <c r="F30" s="42" t="s">
        <v>89</v>
      </c>
      <c r="G30" s="43" t="s">
        <v>0</v>
      </c>
      <c r="H30" s="25">
        <v>600</v>
      </c>
      <c r="I30" s="25">
        <v>0</v>
      </c>
      <c r="J30" s="25">
        <v>0</v>
      </c>
    </row>
    <row r="31" spans="1:10" s="30" customFormat="1" ht="38.25">
      <c r="A31" s="8"/>
      <c r="B31" s="40" t="s">
        <v>47</v>
      </c>
      <c r="C31" s="41">
        <v>50</v>
      </c>
      <c r="D31" s="48">
        <v>1</v>
      </c>
      <c r="E31" s="48">
        <v>5</v>
      </c>
      <c r="F31" s="42" t="s">
        <v>48</v>
      </c>
      <c r="G31" s="43" t="s">
        <v>0</v>
      </c>
      <c r="H31" s="25">
        <v>600</v>
      </c>
      <c r="I31" s="25">
        <v>0</v>
      </c>
      <c r="J31" s="25">
        <v>0</v>
      </c>
    </row>
    <row r="32" spans="1:10" s="30" customFormat="1" ht="13.5" customHeight="1">
      <c r="A32" s="8"/>
      <c r="B32" s="45" t="s">
        <v>35</v>
      </c>
      <c r="C32" s="41">
        <v>50</v>
      </c>
      <c r="D32" s="48">
        <v>1</v>
      </c>
      <c r="E32" s="48">
        <v>5</v>
      </c>
      <c r="F32" s="42" t="s">
        <v>48</v>
      </c>
      <c r="G32" s="43" t="s">
        <v>36</v>
      </c>
      <c r="H32" s="25">
        <v>600</v>
      </c>
      <c r="I32" s="25">
        <v>0</v>
      </c>
      <c r="J32" s="25">
        <v>0</v>
      </c>
    </row>
    <row r="33" spans="1:10" s="30" customFormat="1" ht="27" customHeight="1">
      <c r="A33" s="8"/>
      <c r="B33" s="45" t="s">
        <v>37</v>
      </c>
      <c r="C33" s="41">
        <v>50</v>
      </c>
      <c r="D33" s="48">
        <v>1</v>
      </c>
      <c r="E33" s="48">
        <v>5</v>
      </c>
      <c r="F33" s="42" t="s">
        <v>48</v>
      </c>
      <c r="G33" s="43" t="s">
        <v>38</v>
      </c>
      <c r="H33" s="25">
        <v>600</v>
      </c>
      <c r="I33" s="25">
        <v>0</v>
      </c>
      <c r="J33" s="25">
        <v>0</v>
      </c>
    </row>
    <row r="34" spans="1:10" s="30" customFormat="1" ht="25.5">
      <c r="A34" s="8"/>
      <c r="B34" s="45" t="s">
        <v>39</v>
      </c>
      <c r="C34" s="41">
        <v>50</v>
      </c>
      <c r="D34" s="48">
        <v>1</v>
      </c>
      <c r="E34" s="48">
        <v>5</v>
      </c>
      <c r="F34" s="42" t="s">
        <v>48</v>
      </c>
      <c r="G34" s="43" t="s">
        <v>40</v>
      </c>
      <c r="H34" s="25">
        <v>600</v>
      </c>
      <c r="I34" s="25">
        <v>0</v>
      </c>
      <c r="J34" s="25">
        <v>0</v>
      </c>
    </row>
    <row r="35" spans="1:10" s="30" customFormat="1">
      <c r="A35" s="8"/>
      <c r="B35" s="44" t="s">
        <v>49</v>
      </c>
      <c r="C35" s="41">
        <v>50</v>
      </c>
      <c r="D35" s="48">
        <v>1</v>
      </c>
      <c r="E35" s="48">
        <v>13</v>
      </c>
      <c r="F35" s="42" t="s">
        <v>0</v>
      </c>
      <c r="G35" s="43" t="s">
        <v>0</v>
      </c>
      <c r="H35" s="25">
        <v>23819416.300000001</v>
      </c>
      <c r="I35" s="25">
        <v>0</v>
      </c>
      <c r="J35" s="25">
        <v>0</v>
      </c>
    </row>
    <row r="36" spans="1:10" s="30" customFormat="1" ht="25.5">
      <c r="A36" s="8"/>
      <c r="B36" s="46" t="s">
        <v>50</v>
      </c>
      <c r="C36" s="41">
        <v>50</v>
      </c>
      <c r="D36" s="48">
        <v>1</v>
      </c>
      <c r="E36" s="48">
        <v>13</v>
      </c>
      <c r="F36" s="42" t="s">
        <v>51</v>
      </c>
      <c r="G36" s="43" t="s">
        <v>0</v>
      </c>
      <c r="H36" s="25">
        <v>23819416.300000001</v>
      </c>
      <c r="I36" s="25">
        <v>0</v>
      </c>
      <c r="J36" s="25">
        <v>0</v>
      </c>
    </row>
    <row r="37" spans="1:10" s="30" customFormat="1" ht="38.25">
      <c r="A37" s="8"/>
      <c r="B37" s="46" t="s">
        <v>90</v>
      </c>
      <c r="C37" s="41">
        <v>50</v>
      </c>
      <c r="D37" s="48">
        <v>1</v>
      </c>
      <c r="E37" s="48">
        <v>13</v>
      </c>
      <c r="F37" s="42" t="s">
        <v>91</v>
      </c>
      <c r="G37" s="43" t="s">
        <v>0</v>
      </c>
      <c r="H37" s="25">
        <v>23819416.300000001</v>
      </c>
      <c r="I37" s="25">
        <v>0</v>
      </c>
      <c r="J37" s="25">
        <v>0</v>
      </c>
    </row>
    <row r="38" spans="1:10" s="30" customFormat="1" ht="16.5" customHeight="1">
      <c r="A38" s="8"/>
      <c r="B38" s="40" t="s">
        <v>16</v>
      </c>
      <c r="C38" s="41">
        <v>50</v>
      </c>
      <c r="D38" s="48">
        <v>1</v>
      </c>
      <c r="E38" s="48">
        <v>13</v>
      </c>
      <c r="F38" s="42" t="s">
        <v>52</v>
      </c>
      <c r="G38" s="43" t="s">
        <v>0</v>
      </c>
      <c r="H38" s="25">
        <v>23819416.300000001</v>
      </c>
      <c r="I38" s="25">
        <v>0</v>
      </c>
      <c r="J38" s="25">
        <v>0</v>
      </c>
    </row>
    <row r="39" spans="1:10" s="33" customFormat="1" ht="25.5">
      <c r="A39" s="32"/>
      <c r="B39" s="45" t="s">
        <v>35</v>
      </c>
      <c r="C39" s="41">
        <v>50</v>
      </c>
      <c r="D39" s="48">
        <v>1</v>
      </c>
      <c r="E39" s="48">
        <v>13</v>
      </c>
      <c r="F39" s="42" t="s">
        <v>52</v>
      </c>
      <c r="G39" s="43" t="s">
        <v>36</v>
      </c>
      <c r="H39" s="25">
        <v>23819416.300000001</v>
      </c>
      <c r="I39" s="25">
        <v>0</v>
      </c>
      <c r="J39" s="25">
        <v>0</v>
      </c>
    </row>
    <row r="40" spans="1:10" s="30" customFormat="1" ht="25.5">
      <c r="B40" s="45" t="s">
        <v>37</v>
      </c>
      <c r="C40" s="41">
        <v>50</v>
      </c>
      <c r="D40" s="48">
        <v>1</v>
      </c>
      <c r="E40" s="48">
        <v>13</v>
      </c>
      <c r="F40" s="42" t="s">
        <v>52</v>
      </c>
      <c r="G40" s="43" t="s">
        <v>38</v>
      </c>
      <c r="H40" s="25">
        <v>23819416.300000001</v>
      </c>
      <c r="I40" s="25">
        <v>0</v>
      </c>
      <c r="J40" s="25">
        <v>0</v>
      </c>
    </row>
    <row r="41" spans="1:10" s="30" customFormat="1" ht="25.5">
      <c r="B41" s="45" t="s">
        <v>53</v>
      </c>
      <c r="C41" s="41">
        <v>50</v>
      </c>
      <c r="D41" s="48">
        <v>1</v>
      </c>
      <c r="E41" s="48">
        <v>13</v>
      </c>
      <c r="F41" s="42" t="s">
        <v>52</v>
      </c>
      <c r="G41" s="43" t="s">
        <v>54</v>
      </c>
      <c r="H41" s="25">
        <v>23819416.300000001</v>
      </c>
      <c r="I41" s="25">
        <v>0</v>
      </c>
      <c r="J41" s="25">
        <v>0</v>
      </c>
    </row>
    <row r="42" spans="1:10" s="30" customFormat="1">
      <c r="B42" s="44" t="s">
        <v>55</v>
      </c>
      <c r="C42" s="41">
        <v>50</v>
      </c>
      <c r="D42" s="48">
        <v>4</v>
      </c>
      <c r="E42" s="48" t="s">
        <v>0</v>
      </c>
      <c r="F42" s="42" t="s">
        <v>0</v>
      </c>
      <c r="G42" s="43" t="s">
        <v>0</v>
      </c>
      <c r="H42" s="25">
        <v>0</v>
      </c>
      <c r="I42" s="25">
        <v>0</v>
      </c>
      <c r="J42" s="25">
        <v>0</v>
      </c>
    </row>
    <row r="43" spans="1:10" s="30" customFormat="1">
      <c r="B43" s="44" t="s">
        <v>56</v>
      </c>
      <c r="C43" s="41">
        <v>50</v>
      </c>
      <c r="D43" s="48">
        <v>4</v>
      </c>
      <c r="E43" s="48">
        <v>12</v>
      </c>
      <c r="F43" s="42" t="s">
        <v>0</v>
      </c>
      <c r="G43" s="43" t="s">
        <v>0</v>
      </c>
      <c r="H43" s="25">
        <v>0</v>
      </c>
      <c r="I43" s="25">
        <v>0</v>
      </c>
      <c r="J43" s="25">
        <v>0</v>
      </c>
    </row>
    <row r="44" spans="1:10" s="30" customFormat="1" ht="25.5">
      <c r="B44" s="46" t="s">
        <v>57</v>
      </c>
      <c r="C44" s="41">
        <v>50</v>
      </c>
      <c r="D44" s="48">
        <v>4</v>
      </c>
      <c r="E44" s="48">
        <v>12</v>
      </c>
      <c r="F44" s="42" t="s">
        <v>58</v>
      </c>
      <c r="G44" s="43" t="s">
        <v>0</v>
      </c>
      <c r="H44" s="25">
        <v>0</v>
      </c>
      <c r="I44" s="25">
        <v>0</v>
      </c>
      <c r="J44" s="25">
        <v>0</v>
      </c>
    </row>
    <row r="45" spans="1:10" s="30" customFormat="1" ht="38.25">
      <c r="B45" s="46" t="s">
        <v>59</v>
      </c>
      <c r="C45" s="41">
        <v>50</v>
      </c>
      <c r="D45" s="48">
        <v>4</v>
      </c>
      <c r="E45" s="48">
        <v>12</v>
      </c>
      <c r="F45" s="42" t="s">
        <v>60</v>
      </c>
      <c r="G45" s="43" t="s">
        <v>0</v>
      </c>
      <c r="H45" s="25">
        <v>0</v>
      </c>
      <c r="I45" s="25">
        <v>0</v>
      </c>
      <c r="J45" s="25">
        <v>0</v>
      </c>
    </row>
    <row r="46" spans="1:10" s="30" customFormat="1" ht="38.25">
      <c r="B46" s="46" t="s">
        <v>92</v>
      </c>
      <c r="C46" s="41">
        <v>50</v>
      </c>
      <c r="D46" s="48">
        <v>4</v>
      </c>
      <c r="E46" s="48">
        <v>12</v>
      </c>
      <c r="F46" s="42" t="s">
        <v>93</v>
      </c>
      <c r="G46" s="43" t="s">
        <v>0</v>
      </c>
      <c r="H46" s="25">
        <v>0</v>
      </c>
      <c r="I46" s="25">
        <v>0</v>
      </c>
      <c r="J46" s="25">
        <v>0</v>
      </c>
    </row>
    <row r="47" spans="1:10" s="30" customFormat="1" ht="25.5">
      <c r="B47" s="40" t="s">
        <v>61</v>
      </c>
      <c r="C47" s="41">
        <v>50</v>
      </c>
      <c r="D47" s="48">
        <v>4</v>
      </c>
      <c r="E47" s="48">
        <v>12</v>
      </c>
      <c r="F47" s="42" t="s">
        <v>62</v>
      </c>
      <c r="G47" s="43" t="s">
        <v>0</v>
      </c>
      <c r="H47" s="25">
        <v>0</v>
      </c>
      <c r="I47" s="25">
        <v>0</v>
      </c>
      <c r="J47" s="25">
        <v>0</v>
      </c>
    </row>
    <row r="48" spans="1:10" s="30" customFormat="1" ht="25.5">
      <c r="B48" s="45" t="s">
        <v>35</v>
      </c>
      <c r="C48" s="41">
        <v>50</v>
      </c>
      <c r="D48" s="48">
        <v>4</v>
      </c>
      <c r="E48" s="48">
        <v>12</v>
      </c>
      <c r="F48" s="42" t="s">
        <v>62</v>
      </c>
      <c r="G48" s="43" t="s">
        <v>36</v>
      </c>
      <c r="H48" s="25">
        <v>800</v>
      </c>
      <c r="I48" s="25">
        <v>0</v>
      </c>
      <c r="J48" s="25">
        <v>0</v>
      </c>
    </row>
    <row r="49" spans="2:10" s="30" customFormat="1" ht="25.5">
      <c r="B49" s="45" t="s">
        <v>37</v>
      </c>
      <c r="C49" s="41">
        <v>50</v>
      </c>
      <c r="D49" s="48">
        <v>4</v>
      </c>
      <c r="E49" s="48">
        <v>12</v>
      </c>
      <c r="F49" s="42" t="s">
        <v>62</v>
      </c>
      <c r="G49" s="43" t="s">
        <v>38</v>
      </c>
      <c r="H49" s="25">
        <v>800</v>
      </c>
      <c r="I49" s="25">
        <v>0</v>
      </c>
      <c r="J49" s="25">
        <v>0</v>
      </c>
    </row>
    <row r="50" spans="2:10" s="30" customFormat="1" ht="25.5">
      <c r="B50" s="45" t="s">
        <v>39</v>
      </c>
      <c r="C50" s="41">
        <v>50</v>
      </c>
      <c r="D50" s="48">
        <v>4</v>
      </c>
      <c r="E50" s="48">
        <v>12</v>
      </c>
      <c r="F50" s="42" t="s">
        <v>62</v>
      </c>
      <c r="G50" s="43" t="s">
        <v>40</v>
      </c>
      <c r="H50" s="25">
        <v>800</v>
      </c>
      <c r="I50" s="25">
        <v>0</v>
      </c>
      <c r="J50" s="25">
        <v>0</v>
      </c>
    </row>
    <row r="51" spans="2:10" s="30" customFormat="1">
      <c r="B51" s="45" t="s">
        <v>63</v>
      </c>
      <c r="C51" s="41">
        <v>50</v>
      </c>
      <c r="D51" s="48">
        <v>4</v>
      </c>
      <c r="E51" s="48">
        <v>12</v>
      </c>
      <c r="F51" s="42" t="s">
        <v>62</v>
      </c>
      <c r="G51" s="43" t="s">
        <v>64</v>
      </c>
      <c r="H51" s="25">
        <v>-800</v>
      </c>
      <c r="I51" s="25">
        <v>0</v>
      </c>
      <c r="J51" s="25">
        <v>0</v>
      </c>
    </row>
    <row r="52" spans="2:10" s="30" customFormat="1">
      <c r="B52" s="45" t="s">
        <v>65</v>
      </c>
      <c r="C52" s="41">
        <v>50</v>
      </c>
      <c r="D52" s="48">
        <v>4</v>
      </c>
      <c r="E52" s="48">
        <v>12</v>
      </c>
      <c r="F52" s="42" t="s">
        <v>62</v>
      </c>
      <c r="G52" s="43" t="s">
        <v>66</v>
      </c>
      <c r="H52" s="25">
        <v>-800</v>
      </c>
      <c r="I52" s="25">
        <v>0</v>
      </c>
      <c r="J52" s="25">
        <v>0</v>
      </c>
    </row>
    <row r="53" spans="2:10" s="30" customFormat="1">
      <c r="B53" s="45" t="s">
        <v>67</v>
      </c>
      <c r="C53" s="41">
        <v>50</v>
      </c>
      <c r="D53" s="48">
        <v>4</v>
      </c>
      <c r="E53" s="48">
        <v>12</v>
      </c>
      <c r="F53" s="42" t="s">
        <v>62</v>
      </c>
      <c r="G53" s="43" t="s">
        <v>68</v>
      </c>
      <c r="H53" s="25">
        <v>-800</v>
      </c>
      <c r="I53" s="25">
        <v>0</v>
      </c>
      <c r="J53" s="25">
        <v>0</v>
      </c>
    </row>
    <row r="54" spans="2:10" s="30" customFormat="1">
      <c r="B54" s="44" t="s">
        <v>69</v>
      </c>
      <c r="C54" s="41">
        <v>50</v>
      </c>
      <c r="D54" s="48">
        <v>5</v>
      </c>
      <c r="E54" s="48" t="s">
        <v>0</v>
      </c>
      <c r="F54" s="42" t="s">
        <v>0</v>
      </c>
      <c r="G54" s="43" t="s">
        <v>0</v>
      </c>
      <c r="H54" s="25">
        <v>13680583.699999999</v>
      </c>
      <c r="I54" s="25">
        <v>0</v>
      </c>
      <c r="J54" s="25">
        <v>0</v>
      </c>
    </row>
    <row r="55" spans="2:10" s="30" customFormat="1">
      <c r="B55" s="44" t="s">
        <v>70</v>
      </c>
      <c r="C55" s="41">
        <v>50</v>
      </c>
      <c r="D55" s="48">
        <v>5</v>
      </c>
      <c r="E55" s="48">
        <v>3</v>
      </c>
      <c r="F55" s="42" t="s">
        <v>0</v>
      </c>
      <c r="G55" s="43" t="s">
        <v>0</v>
      </c>
      <c r="H55" s="25">
        <v>13680583.699999999</v>
      </c>
      <c r="I55" s="25">
        <v>0</v>
      </c>
      <c r="J55" s="25">
        <v>0</v>
      </c>
    </row>
    <row r="56" spans="2:10" s="30" customFormat="1" ht="25.5">
      <c r="B56" s="46" t="s">
        <v>71</v>
      </c>
      <c r="C56" s="41">
        <v>50</v>
      </c>
      <c r="D56" s="48">
        <v>5</v>
      </c>
      <c r="E56" s="48">
        <v>3</v>
      </c>
      <c r="F56" s="42" t="s">
        <v>72</v>
      </c>
      <c r="G56" s="43" t="s">
        <v>0</v>
      </c>
      <c r="H56" s="25">
        <v>13680583.699999999</v>
      </c>
      <c r="I56" s="25">
        <v>0</v>
      </c>
      <c r="J56" s="25">
        <v>0</v>
      </c>
    </row>
    <row r="57" spans="2:10" s="30" customFormat="1" ht="25.5">
      <c r="B57" s="46" t="s">
        <v>94</v>
      </c>
      <c r="C57" s="41">
        <v>50</v>
      </c>
      <c r="D57" s="48">
        <v>5</v>
      </c>
      <c r="E57" s="48">
        <v>3</v>
      </c>
      <c r="F57" s="42" t="s">
        <v>95</v>
      </c>
      <c r="G57" s="43" t="s">
        <v>0</v>
      </c>
      <c r="H57" s="25">
        <v>13680583.699999999</v>
      </c>
      <c r="I57" s="25">
        <v>0</v>
      </c>
      <c r="J57" s="25">
        <v>0</v>
      </c>
    </row>
    <row r="58" spans="2:10" s="30" customFormat="1" ht="25.5">
      <c r="B58" s="40" t="s">
        <v>73</v>
      </c>
      <c r="C58" s="41">
        <v>50</v>
      </c>
      <c r="D58" s="48">
        <v>5</v>
      </c>
      <c r="E58" s="48">
        <v>3</v>
      </c>
      <c r="F58" s="42" t="s">
        <v>74</v>
      </c>
      <c r="G58" s="43" t="s">
        <v>0</v>
      </c>
      <c r="H58" s="25">
        <v>13680583.699999999</v>
      </c>
      <c r="I58" s="25">
        <v>0</v>
      </c>
      <c r="J58" s="25">
        <v>0</v>
      </c>
    </row>
    <row r="59" spans="2:10" s="30" customFormat="1" ht="25.5">
      <c r="B59" s="45" t="s">
        <v>75</v>
      </c>
      <c r="C59" s="41">
        <v>50</v>
      </c>
      <c r="D59" s="48">
        <v>5</v>
      </c>
      <c r="E59" s="48">
        <v>3</v>
      </c>
      <c r="F59" s="42" t="s">
        <v>74</v>
      </c>
      <c r="G59" s="43" t="s">
        <v>76</v>
      </c>
      <c r="H59" s="25">
        <v>13680583.699999999</v>
      </c>
      <c r="I59" s="25">
        <v>0</v>
      </c>
      <c r="J59" s="25">
        <v>0</v>
      </c>
    </row>
    <row r="60" spans="2:10" s="30" customFormat="1">
      <c r="B60" s="45" t="s">
        <v>77</v>
      </c>
      <c r="C60" s="41">
        <v>50</v>
      </c>
      <c r="D60" s="48">
        <v>5</v>
      </c>
      <c r="E60" s="48">
        <v>3</v>
      </c>
      <c r="F60" s="42" t="s">
        <v>74</v>
      </c>
      <c r="G60" s="43" t="s">
        <v>78</v>
      </c>
      <c r="H60" s="25">
        <v>13680583.699999999</v>
      </c>
      <c r="I60" s="25">
        <v>0</v>
      </c>
      <c r="J60" s="25">
        <v>0</v>
      </c>
    </row>
    <row r="61" spans="2:10" s="30" customFormat="1" ht="25.5">
      <c r="B61" s="45" t="s">
        <v>79</v>
      </c>
      <c r="C61" s="41">
        <v>50</v>
      </c>
      <c r="D61" s="48">
        <v>5</v>
      </c>
      <c r="E61" s="48">
        <v>3</v>
      </c>
      <c r="F61" s="42" t="s">
        <v>74</v>
      </c>
      <c r="G61" s="43" t="s">
        <v>80</v>
      </c>
      <c r="H61" s="25">
        <v>13680583.699999999</v>
      </c>
      <c r="I61" s="25">
        <v>0</v>
      </c>
      <c r="J61" s="25">
        <v>0</v>
      </c>
    </row>
    <row r="62" spans="2:10" s="30" customFormat="1">
      <c r="B62" s="23" t="s">
        <v>100</v>
      </c>
      <c r="C62" s="22">
        <v>50</v>
      </c>
      <c r="D62" s="27">
        <v>5</v>
      </c>
      <c r="E62" s="27">
        <v>5</v>
      </c>
      <c r="F62" s="24" t="s">
        <v>0</v>
      </c>
      <c r="G62" s="43"/>
      <c r="H62" s="25">
        <f>H63</f>
        <v>0</v>
      </c>
      <c r="I62" s="25">
        <f t="shared" ref="I62:J65" si="2">I63</f>
        <v>0</v>
      </c>
      <c r="J62" s="25">
        <f t="shared" si="2"/>
        <v>0</v>
      </c>
    </row>
    <row r="63" spans="2:10" s="30" customFormat="1" ht="38.25">
      <c r="B63" s="26" t="s">
        <v>19</v>
      </c>
      <c r="C63" s="22">
        <v>50</v>
      </c>
      <c r="D63" s="27">
        <v>5</v>
      </c>
      <c r="E63" s="27">
        <v>5</v>
      </c>
      <c r="F63" s="24" t="s">
        <v>20</v>
      </c>
      <c r="G63" s="43"/>
      <c r="H63" s="25">
        <f>H64</f>
        <v>0</v>
      </c>
      <c r="I63" s="25">
        <f t="shared" si="2"/>
        <v>0</v>
      </c>
      <c r="J63" s="25">
        <f t="shared" si="2"/>
        <v>0</v>
      </c>
    </row>
    <row r="64" spans="2:10" s="30" customFormat="1" ht="38.25">
      <c r="B64" s="26" t="s">
        <v>21</v>
      </c>
      <c r="C64" s="22">
        <v>50</v>
      </c>
      <c r="D64" s="27">
        <v>5</v>
      </c>
      <c r="E64" s="27">
        <v>5</v>
      </c>
      <c r="F64" s="24" t="s">
        <v>22</v>
      </c>
      <c r="G64" s="43"/>
      <c r="H64" s="25">
        <f>H65</f>
        <v>0</v>
      </c>
      <c r="I64" s="25">
        <f t="shared" si="2"/>
        <v>0</v>
      </c>
      <c r="J64" s="25">
        <f t="shared" si="2"/>
        <v>0</v>
      </c>
    </row>
    <row r="65" spans="2:10" s="30" customFormat="1" ht="25.5">
      <c r="B65" s="26" t="s">
        <v>98</v>
      </c>
      <c r="C65" s="22">
        <v>50</v>
      </c>
      <c r="D65" s="27">
        <v>5</v>
      </c>
      <c r="E65" s="27">
        <v>5</v>
      </c>
      <c r="F65" s="24" t="s">
        <v>99</v>
      </c>
      <c r="G65" s="43"/>
      <c r="H65" s="25">
        <f>H66</f>
        <v>0</v>
      </c>
      <c r="I65" s="25">
        <f t="shared" si="2"/>
        <v>0</v>
      </c>
      <c r="J65" s="25">
        <f t="shared" si="2"/>
        <v>0</v>
      </c>
    </row>
    <row r="66" spans="2:10" s="30" customFormat="1" ht="25.5">
      <c r="B66" s="31" t="s">
        <v>33</v>
      </c>
      <c r="C66" s="22">
        <v>50</v>
      </c>
      <c r="D66" s="27">
        <v>5</v>
      </c>
      <c r="E66" s="27">
        <v>5</v>
      </c>
      <c r="F66" s="24" t="s">
        <v>34</v>
      </c>
      <c r="G66" s="43"/>
      <c r="H66" s="25">
        <f>H67+H72</f>
        <v>0</v>
      </c>
      <c r="I66" s="25">
        <f t="shared" ref="I66:J66" si="3">I67+I72</f>
        <v>0</v>
      </c>
      <c r="J66" s="25">
        <f t="shared" si="3"/>
        <v>0</v>
      </c>
    </row>
    <row r="67" spans="2:10" s="30" customFormat="1" ht="25.5">
      <c r="B67" s="40" t="s">
        <v>33</v>
      </c>
      <c r="C67" s="41">
        <v>50</v>
      </c>
      <c r="D67" s="48">
        <v>5</v>
      </c>
      <c r="E67" s="48">
        <v>5</v>
      </c>
      <c r="F67" s="42" t="s">
        <v>34</v>
      </c>
      <c r="G67" s="43" t="s">
        <v>0</v>
      </c>
      <c r="H67" s="25">
        <v>264000</v>
      </c>
      <c r="I67" s="25">
        <v>0</v>
      </c>
      <c r="J67" s="25">
        <v>0</v>
      </c>
    </row>
    <row r="68" spans="2:10" s="30" customFormat="1" ht="51">
      <c r="B68" s="45" t="s">
        <v>23</v>
      </c>
      <c r="C68" s="41">
        <v>50</v>
      </c>
      <c r="D68" s="48">
        <v>5</v>
      </c>
      <c r="E68" s="48">
        <v>5</v>
      </c>
      <c r="F68" s="42" t="s">
        <v>34</v>
      </c>
      <c r="G68" s="43" t="s">
        <v>24</v>
      </c>
      <c r="H68" s="25">
        <v>264000</v>
      </c>
      <c r="I68" s="25">
        <v>0</v>
      </c>
      <c r="J68" s="25">
        <v>0</v>
      </c>
    </row>
    <row r="69" spans="2:10" s="30" customFormat="1" ht="25.5">
      <c r="B69" s="45" t="s">
        <v>25</v>
      </c>
      <c r="C69" s="41">
        <v>50</v>
      </c>
      <c r="D69" s="48">
        <v>5</v>
      </c>
      <c r="E69" s="48">
        <v>5</v>
      </c>
      <c r="F69" s="42" t="s">
        <v>34</v>
      </c>
      <c r="G69" s="43" t="s">
        <v>26</v>
      </c>
      <c r="H69" s="25">
        <v>264000</v>
      </c>
      <c r="I69" s="25">
        <v>0</v>
      </c>
      <c r="J69" s="25">
        <v>0</v>
      </c>
    </row>
    <row r="70" spans="2:10" s="30" customFormat="1">
      <c r="B70" s="45" t="s">
        <v>29</v>
      </c>
      <c r="C70" s="41">
        <v>50</v>
      </c>
      <c r="D70" s="48">
        <v>5</v>
      </c>
      <c r="E70" s="48">
        <v>5</v>
      </c>
      <c r="F70" s="42" t="s">
        <v>34</v>
      </c>
      <c r="G70" s="43" t="s">
        <v>30</v>
      </c>
      <c r="H70" s="25">
        <v>225700</v>
      </c>
      <c r="I70" s="25">
        <v>0</v>
      </c>
      <c r="J70" s="25">
        <v>0</v>
      </c>
    </row>
    <row r="71" spans="2:10" s="30" customFormat="1" ht="38.25">
      <c r="B71" s="45" t="s">
        <v>31</v>
      </c>
      <c r="C71" s="41">
        <v>50</v>
      </c>
      <c r="D71" s="48">
        <v>5</v>
      </c>
      <c r="E71" s="48">
        <v>5</v>
      </c>
      <c r="F71" s="42" t="s">
        <v>34</v>
      </c>
      <c r="G71" s="43" t="s">
        <v>32</v>
      </c>
      <c r="H71" s="25">
        <v>38300</v>
      </c>
      <c r="I71" s="25">
        <v>0</v>
      </c>
      <c r="J71" s="25">
        <v>0</v>
      </c>
    </row>
    <row r="72" spans="2:10" s="30" customFormat="1">
      <c r="B72" s="40" t="s">
        <v>16</v>
      </c>
      <c r="C72" s="41">
        <v>50</v>
      </c>
      <c r="D72" s="48">
        <v>5</v>
      </c>
      <c r="E72" s="48">
        <v>5</v>
      </c>
      <c r="F72" s="42" t="s">
        <v>28</v>
      </c>
      <c r="G72" s="43" t="s">
        <v>0</v>
      </c>
      <c r="H72" s="25">
        <v>-264000</v>
      </c>
      <c r="I72" s="25">
        <v>0</v>
      </c>
      <c r="J72" s="25">
        <v>0</v>
      </c>
    </row>
    <row r="73" spans="2:10" s="30" customFormat="1" ht="51">
      <c r="B73" s="45" t="s">
        <v>23</v>
      </c>
      <c r="C73" s="41">
        <v>50</v>
      </c>
      <c r="D73" s="48">
        <v>5</v>
      </c>
      <c r="E73" s="48">
        <v>5</v>
      </c>
      <c r="F73" s="42" t="s">
        <v>28</v>
      </c>
      <c r="G73" s="43" t="s">
        <v>24</v>
      </c>
      <c r="H73" s="25">
        <v>-264000</v>
      </c>
      <c r="I73" s="25">
        <v>0</v>
      </c>
      <c r="J73" s="25">
        <v>0</v>
      </c>
    </row>
    <row r="74" spans="2:10" s="30" customFormat="1" ht="25.5">
      <c r="B74" s="45" t="s">
        <v>25</v>
      </c>
      <c r="C74" s="41">
        <v>50</v>
      </c>
      <c r="D74" s="48">
        <v>5</v>
      </c>
      <c r="E74" s="48">
        <v>5</v>
      </c>
      <c r="F74" s="42" t="s">
        <v>28</v>
      </c>
      <c r="G74" s="43" t="s">
        <v>26</v>
      </c>
      <c r="H74" s="25">
        <v>-264000</v>
      </c>
      <c r="I74" s="25">
        <v>0</v>
      </c>
      <c r="J74" s="25">
        <v>0</v>
      </c>
    </row>
    <row r="75" spans="2:10" s="30" customFormat="1">
      <c r="B75" s="45" t="s">
        <v>29</v>
      </c>
      <c r="C75" s="41">
        <v>50</v>
      </c>
      <c r="D75" s="48">
        <v>5</v>
      </c>
      <c r="E75" s="48">
        <v>5</v>
      </c>
      <c r="F75" s="42" t="s">
        <v>28</v>
      </c>
      <c r="G75" s="43" t="s">
        <v>30</v>
      </c>
      <c r="H75" s="25">
        <v>-225700</v>
      </c>
      <c r="I75" s="25">
        <v>0</v>
      </c>
      <c r="J75" s="25">
        <v>0</v>
      </c>
    </row>
    <row r="76" spans="2:10" s="30" customFormat="1" ht="38.25">
      <c r="B76" s="45" t="s">
        <v>31</v>
      </c>
      <c r="C76" s="41">
        <v>50</v>
      </c>
      <c r="D76" s="48">
        <v>5</v>
      </c>
      <c r="E76" s="48">
        <v>5</v>
      </c>
      <c r="F76" s="42" t="s">
        <v>28</v>
      </c>
      <c r="G76" s="43" t="s">
        <v>32</v>
      </c>
      <c r="H76" s="25">
        <v>-38300</v>
      </c>
      <c r="I76" s="25">
        <v>0</v>
      </c>
      <c r="J76" s="25">
        <v>0</v>
      </c>
    </row>
    <row r="77" spans="2:10" s="30" customFormat="1">
      <c r="B77" s="44" t="s">
        <v>27</v>
      </c>
      <c r="C77" s="41">
        <v>50</v>
      </c>
      <c r="D77" s="48">
        <v>10</v>
      </c>
      <c r="E77" s="48" t="s">
        <v>0</v>
      </c>
      <c r="F77" s="42" t="s">
        <v>0</v>
      </c>
      <c r="G77" s="43" t="s">
        <v>0</v>
      </c>
      <c r="H77" s="25">
        <v>-240000</v>
      </c>
      <c r="I77" s="25">
        <v>0</v>
      </c>
      <c r="J77" s="25">
        <v>0</v>
      </c>
    </row>
    <row r="78" spans="2:10" s="30" customFormat="1">
      <c r="B78" s="44" t="s">
        <v>81</v>
      </c>
      <c r="C78" s="41">
        <v>50</v>
      </c>
      <c r="D78" s="48">
        <v>10</v>
      </c>
      <c r="E78" s="48">
        <v>4</v>
      </c>
      <c r="F78" s="42" t="s">
        <v>0</v>
      </c>
      <c r="G78" s="43" t="s">
        <v>0</v>
      </c>
      <c r="H78" s="25">
        <v>-240000</v>
      </c>
      <c r="I78" s="25">
        <v>0</v>
      </c>
      <c r="J78" s="25">
        <v>0</v>
      </c>
    </row>
    <row r="79" spans="2:10" s="30" customFormat="1" ht="25.5">
      <c r="B79" s="46" t="s">
        <v>82</v>
      </c>
      <c r="C79" s="41">
        <v>50</v>
      </c>
      <c r="D79" s="48">
        <v>10</v>
      </c>
      <c r="E79" s="48">
        <v>4</v>
      </c>
      <c r="F79" s="42" t="s">
        <v>83</v>
      </c>
      <c r="G79" s="43" t="s">
        <v>0</v>
      </c>
      <c r="H79" s="25">
        <v>-240000</v>
      </c>
      <c r="I79" s="25">
        <v>0</v>
      </c>
      <c r="J79" s="25">
        <v>0</v>
      </c>
    </row>
    <row r="80" spans="2:10" s="30" customFormat="1">
      <c r="B80" s="46" t="s">
        <v>84</v>
      </c>
      <c r="C80" s="41">
        <v>50</v>
      </c>
      <c r="D80" s="48">
        <v>10</v>
      </c>
      <c r="E80" s="48">
        <v>4</v>
      </c>
      <c r="F80" s="42" t="s">
        <v>85</v>
      </c>
      <c r="G80" s="43" t="s">
        <v>0</v>
      </c>
      <c r="H80" s="25">
        <v>-240000</v>
      </c>
      <c r="I80" s="25">
        <v>0</v>
      </c>
      <c r="J80" s="25">
        <v>0</v>
      </c>
    </row>
    <row r="81" spans="2:10" s="30" customFormat="1">
      <c r="B81" s="46" t="s">
        <v>96</v>
      </c>
      <c r="C81" s="41">
        <v>50</v>
      </c>
      <c r="D81" s="48">
        <v>10</v>
      </c>
      <c r="E81" s="48">
        <v>4</v>
      </c>
      <c r="F81" s="42" t="s">
        <v>97</v>
      </c>
      <c r="G81" s="43" t="s">
        <v>0</v>
      </c>
      <c r="H81" s="25">
        <v>-240000</v>
      </c>
      <c r="I81" s="25">
        <v>0</v>
      </c>
      <c r="J81" s="25">
        <v>0</v>
      </c>
    </row>
    <row r="82" spans="2:10" s="30" customFormat="1" ht="51">
      <c r="B82" s="40" t="s">
        <v>86</v>
      </c>
      <c r="C82" s="41">
        <v>50</v>
      </c>
      <c r="D82" s="48">
        <v>10</v>
      </c>
      <c r="E82" s="48">
        <v>4</v>
      </c>
      <c r="F82" s="42" t="s">
        <v>87</v>
      </c>
      <c r="G82" s="43" t="s">
        <v>0</v>
      </c>
      <c r="H82" s="25">
        <v>-240000</v>
      </c>
      <c r="I82" s="25">
        <v>0</v>
      </c>
      <c r="J82" s="25">
        <v>0</v>
      </c>
    </row>
    <row r="83" spans="2:10" s="30" customFormat="1" ht="25.5">
      <c r="B83" s="45" t="s">
        <v>35</v>
      </c>
      <c r="C83" s="41">
        <v>50</v>
      </c>
      <c r="D83" s="48">
        <v>10</v>
      </c>
      <c r="E83" s="48">
        <v>4</v>
      </c>
      <c r="F83" s="42" t="s">
        <v>87</v>
      </c>
      <c r="G83" s="43" t="s">
        <v>36</v>
      </c>
      <c r="H83" s="25">
        <v>-240000</v>
      </c>
      <c r="I83" s="25">
        <v>0</v>
      </c>
      <c r="J83" s="25">
        <v>0</v>
      </c>
    </row>
    <row r="84" spans="2:10" s="30" customFormat="1" ht="25.5">
      <c r="B84" s="45" t="s">
        <v>37</v>
      </c>
      <c r="C84" s="41">
        <v>50</v>
      </c>
      <c r="D84" s="48">
        <v>10</v>
      </c>
      <c r="E84" s="48">
        <v>4</v>
      </c>
      <c r="F84" s="42" t="s">
        <v>87</v>
      </c>
      <c r="G84" s="43" t="s">
        <v>38</v>
      </c>
      <c r="H84" s="25">
        <v>-240000</v>
      </c>
      <c r="I84" s="25">
        <v>0</v>
      </c>
      <c r="J84" s="25">
        <v>0</v>
      </c>
    </row>
    <row r="85" spans="2:10" s="30" customFormat="1" ht="25.5">
      <c r="B85" s="45" t="s">
        <v>39</v>
      </c>
      <c r="C85" s="41">
        <v>50</v>
      </c>
      <c r="D85" s="48">
        <v>10</v>
      </c>
      <c r="E85" s="48">
        <v>4</v>
      </c>
      <c r="F85" s="42" t="s">
        <v>87</v>
      </c>
      <c r="G85" s="43" t="s">
        <v>40</v>
      </c>
      <c r="H85" s="25">
        <v>-240000</v>
      </c>
      <c r="I85" s="25">
        <v>0</v>
      </c>
      <c r="J85" s="25">
        <v>0</v>
      </c>
    </row>
    <row r="86" spans="2:10" s="19" customFormat="1">
      <c r="B86" s="50" t="s">
        <v>10</v>
      </c>
      <c r="C86" s="49">
        <v>50</v>
      </c>
      <c r="D86" s="52">
        <v>0</v>
      </c>
      <c r="E86" s="52">
        <v>0</v>
      </c>
      <c r="F86" s="49" t="s">
        <v>87</v>
      </c>
      <c r="G86" s="49" t="s">
        <v>40</v>
      </c>
      <c r="H86" s="51">
        <v>37260600</v>
      </c>
      <c r="I86" s="51">
        <v>0</v>
      </c>
      <c r="J86" s="51">
        <v>0</v>
      </c>
    </row>
  </sheetData>
  <mergeCells count="5">
    <mergeCell ref="H7:J7"/>
    <mergeCell ref="I1:J2"/>
    <mergeCell ref="B2:E2"/>
    <mergeCell ref="B7:B8"/>
    <mergeCell ref="C7:G7"/>
  </mergeCells>
  <pageMargins left="1.1811023622047245" right="0.19685039370078741" top="0.56000000000000005" bottom="0.65" header="0.19685039370078741" footer="0.1968503937007874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37-О</vt:lpstr>
      <vt:lpstr>'37-О'!Заголовки_для_печати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Попова Ольга Владиславовна</cp:lastModifiedBy>
  <cp:lastPrinted>2017-07-24T10:55:43Z</cp:lastPrinted>
  <dcterms:created xsi:type="dcterms:W3CDTF">2016-01-28T09:37:52Z</dcterms:created>
  <dcterms:modified xsi:type="dcterms:W3CDTF">2017-07-24T11:47:00Z</dcterms:modified>
</cp:coreProperties>
</file>