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7665" windowHeight="6540"/>
  </bookViews>
  <sheets>
    <sheet name="Лист1" sheetId="1" r:id="rId1"/>
    <sheet name="расчеты" sheetId="2" r:id="rId2"/>
  </sheets>
  <calcPr calcId="152511"/>
</workbook>
</file>

<file path=xl/calcChain.xml><?xml version="1.0" encoding="utf-8"?>
<calcChain xmlns="http://schemas.openxmlformats.org/spreadsheetml/2006/main">
  <c r="C10" i="2" l="1"/>
  <c r="H6" i="2" s="1"/>
</calcChain>
</file>

<file path=xl/sharedStrings.xml><?xml version="1.0" encoding="utf-8"?>
<sst xmlns="http://schemas.openxmlformats.org/spreadsheetml/2006/main" count="50" uniqueCount="39">
  <si>
    <r>
      <t>Наименование портфеля проектов «Демография»</t>
    </r>
    <r>
      <rPr>
        <sz val="11"/>
        <color theme="1"/>
        <rFont val="Times New Roman"/>
        <family val="1"/>
        <charset val="204"/>
      </rPr>
      <t xml:space="preserve"> </t>
    </r>
  </si>
  <si>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</si>
  <si>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</si>
  <si>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</si>
  <si>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</si>
  <si>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</si>
  <si>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</si>
  <si>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</si>
  <si>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</si>
  <si>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Фатеева Людмила Викторовна – начальник отдела дошкольного образования управления образования</t>
  </si>
  <si>
    <t xml:space="preserve">Отчетная документация ООО «Детский сад «Академия детства». Организация присмотра и ухода за детьми </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</si>
  <si>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</si>
  <si>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</si>
  <si>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</si>
  <si>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</si>
  <si>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</si>
  <si>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</si>
  <si>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Отчет о проделанной работе по мероприятию*</t>
  </si>
  <si>
    <t>Индикатор**</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</si>
  <si>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</si>
  <si>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Л.А.Юрьева</t>
  </si>
  <si>
    <t>Приказ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t>
  </si>
  <si>
    <r>
      <t>1. Осуществление деятельности по присмотру и уходу за детьми ООО «Детский сад «Академия детства»</t>
    </r>
    <r>
      <rPr>
        <b/>
        <sz val="11"/>
        <rFont val="Times New Roman"/>
        <family val="1"/>
        <charset val="204"/>
      </rPr>
      <t xml:space="preserve"> </t>
    </r>
  </si>
  <si>
    <r>
      <t>Наименование показателя 2.2</t>
    </r>
    <r>
      <rPr>
        <sz val="11"/>
        <rFont val="Times New Roman"/>
        <family val="1"/>
        <charset val="204"/>
      </rPr>
      <t xml:space="preserve">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t>
    </r>
    <r>
      <rPr>
        <b/>
        <sz val="11"/>
        <rFont val="Times New Roman"/>
        <family val="1"/>
        <charset val="204"/>
      </rPr>
      <t>730 человек</t>
    </r>
    <r>
      <rPr>
        <sz val="11"/>
        <rFont val="Times New Roman"/>
        <family val="1"/>
        <charset val="204"/>
      </rPr>
      <t xml:space="preserve">                                                                                                                                                                                                                                                                                               </t>
    </r>
    <r>
      <rPr>
        <b/>
        <sz val="11"/>
        <rFont val="Times New Roman"/>
        <family val="1"/>
        <charset val="204"/>
      </rPr>
      <t>плановое</t>
    </r>
    <r>
      <rPr>
        <sz val="11"/>
        <rFont val="Times New Roman"/>
        <family val="1"/>
        <charset val="204"/>
      </rPr>
      <t xml:space="preserve"> </t>
    </r>
    <r>
      <rPr>
        <b/>
        <sz val="11"/>
        <rFont val="Times New Roman"/>
        <family val="1"/>
        <charset val="204"/>
      </rPr>
      <t>значение: 2020  – 2024 годы  - 750 чел. ежегодно</t>
    </r>
  </si>
  <si>
    <r>
      <t xml:space="preserve">Наименование показателя 3.2 </t>
    </r>
    <r>
      <rPr>
        <sz val="11"/>
        <rFont val="Times New Roman"/>
        <family val="1"/>
        <charset val="204"/>
      </rPr>
      <t xml:space="preserve">«Численность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t>
    </r>
    <r>
      <rPr>
        <b/>
        <sz val="11"/>
        <rFont val="Times New Roman"/>
        <family val="1"/>
        <charset val="204"/>
      </rPr>
      <t>0 человек плановое значение: 2020 –  2024 годы – 40 чел. ежегодно</t>
    </r>
  </si>
  <si>
    <r>
      <t xml:space="preserve">Наименование показателя 4.2 </t>
    </r>
    <r>
      <rPr>
        <sz val="11"/>
        <rFont val="Times New Roman"/>
        <family val="1"/>
        <charset val="204"/>
      </rPr>
      <t xml:space="preserve">«Доступность дошкольного образования для детей в возрасте от 1,5 до 3 лет (%)», базовое значение – </t>
    </r>
    <r>
      <rPr>
        <b/>
        <sz val="11"/>
        <rFont val="Times New Roman"/>
        <family val="1"/>
        <charset val="204"/>
      </rPr>
      <t>86,6
плановое значение: 2020 - 97,5%; 2021-2024 - 100%</t>
    </r>
  </si>
  <si>
    <t>детей в ДОО  до 3 лет</t>
  </si>
  <si>
    <t>в очереди детей до 3 лет (актуальная)</t>
  </si>
  <si>
    <t>Наименование показателя 4.2 «Доступность дошкольного образования для детей в возрасте от 1,5 до 3 лет (%)</t>
  </si>
  <si>
    <r>
      <rPr>
        <sz val="11"/>
        <rFont val="Times New Roman"/>
        <family val="1"/>
        <charset val="204"/>
      </rPr>
      <t xml:space="preserve">1.   В 2019 году  проведена работа по доукомплектованию групп на основании приказа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 функционируют 36 групп для детей в возрасте до 3 лет.                                                                                          2. Количество воспитанников в возрасте до 3 лет, зачисленных в детские сады города Когалыма, по состоянию на 01.01.2020 составило 765 человек. 
  </t>
    </r>
    <r>
      <rPr>
        <i/>
        <sz val="11"/>
        <rFont val="Times New Roman"/>
        <family val="1"/>
        <charset val="204"/>
      </rPr>
      <t xml:space="preserve"> </t>
    </r>
  </si>
  <si>
    <t xml:space="preserve">                                                                                                        По состоянию на 16.12.2019 данный показатель составил 96,2%. </t>
  </si>
  <si>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</si>
  <si>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
базовое значение – 43,8%, 2020-43,9%, 2021-44,0%, 2022-44,1%, 2023 -44,2%, 2024 -44,0%</t>
  </si>
  <si>
    <t>Ввод в эксплуатацию двух спортивных комплексов и уличных тренажеров</t>
  </si>
  <si>
    <t>АКТ выполнение работ №27 от 07.08.2019</t>
  </si>
  <si>
    <t>Пеккер Александр Юрьевич - заведующий сектором спортивно-массовой работы Управления культуры, спорта и молодежной политики</t>
  </si>
  <si>
    <r>
      <t xml:space="preserve">В 2019 году на территории МАУ "Дворец спорта" произведено обустройство спортивной площадки с мягким покрытием и монтаж спортивного оборудования (два спортивных комплекса Street Workout, уличный тренажерный комплекс "Джунгли").                                                             Дополнительно: произведен перерасчет единовременной пропускной способности спортивных сооружений г. Когалыма в соответствии  с Приказом Минспорта России от 19.04.2019 №324 и Приказом Минспорта России от 21.03.2018 №244;                                                                      - между домами №17 и №19 по улице Сибирская введена в эксплуатацию спортивная площадка для игры в мини-футбол и баскетбол;                                                           - на территории Когалымского политехнического колледжа установлена полоса препятствий. 
</t>
    </r>
    <r>
      <rPr>
        <b/>
        <sz val="11"/>
        <color theme="1"/>
        <rFont val="Times New Roman"/>
        <family val="1"/>
        <charset val="204"/>
      </rPr>
      <t>С учетом вышеизложенного уровень обеспеченности граждан спортивными сооружениями исходя из единовременной пропускной способности объектов спорта составил 46,2%</t>
    </r>
  </si>
  <si>
    <t xml:space="preserve">1.Данный показатель необходимо достигнуть в количестве 40 человек к концу 2020 года.                                                                            2. По состоянию на январь 2020 года директором частного детского сада "Академия детства" Валеевым А.С. продолжается работа по получению лицензии на осуществление образовательной деятельности.  Специалистами Управления образования проводится консультирование по запросу Валеева А.С.           </t>
  </si>
  <si>
    <t>Приложение 2 к протоколу заседания Проектного комитета города Когалыма от 30.01.2020 №36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</si>
</sst>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b/>
      <sz val="11"/>
      <color theme="1"/>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scheme val="minor"/>
    </font>
    <font>
      <i/>
      <sz val="11"/>
      <name val="Times New Roman"/>
      <family val="1"/>
      <charset val="204"/>
    </font>
    <font>
      <b/>
      <sz val="12"/>
      <name val="Times New Roman"/>
      <family val="1"/>
      <charset val="204"/>
    </font>
    <font>
      <b/>
      <sz val="11"/>
      <color theme="1"/>
      <name val="Calibri"/>
      <family val="2"/>
      <charset val="204"/>
      <scheme val="minor"/>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72">
    <xf numFmtId="0" fontId="0" fillId="0" borderId="0" xfId="0"/>
    <xf numFmtId="0" fontId="5" fillId="0" borderId="0" xfId="0" applyFont="1"/>
    <xf numFmtId="0" fontId="7" fillId="0" borderId="0" xfId="0" applyFont="1" applyFill="1" applyBorder="1" applyAlignment="1">
      <alignment vertical="center" wrapText="1"/>
    </xf>
    <xf numFmtId="0" fontId="5" fillId="2" borderId="0" xfId="0" applyFont="1" applyFill="1"/>
    <xf numFmtId="0" fontId="0" fillId="2" borderId="0" xfId="0" applyFill="1"/>
    <xf numFmtId="0" fontId="0" fillId="2" borderId="0" xfId="0" applyFill="1" applyAlignment="1">
      <alignment wrapText="1"/>
    </xf>
    <xf numFmtId="0" fontId="0" fillId="0" borderId="0" xfId="0" applyAlignment="1">
      <alignment wrapText="1"/>
    </xf>
    <xf numFmtId="0" fontId="8" fillId="0" borderId="0" xfId="0" applyFont="1"/>
    <xf numFmtId="164" fontId="8" fillId="0" borderId="0" xfId="0" applyNumberFormat="1" applyFont="1"/>
    <xf numFmtId="0" fontId="1" fillId="0" borderId="2" xfId="0" applyFont="1" applyBorder="1" applyAlignment="1">
      <alignment horizontal="center" vertical="center" wrapText="1"/>
    </xf>
    <xf numFmtId="0" fontId="2" fillId="2" borderId="7" xfId="0" applyFont="1" applyFill="1" applyBorder="1" applyAlignment="1">
      <alignment vertical="top" wrapText="1"/>
    </xf>
    <xf numFmtId="0" fontId="7" fillId="2" borderId="0" xfId="0" applyFont="1" applyFill="1" applyBorder="1" applyAlignment="1">
      <alignment vertical="center" wrapText="1"/>
    </xf>
    <xf numFmtId="0" fontId="0" fillId="2" borderId="0" xfId="0" applyFill="1" applyBorder="1"/>
    <xf numFmtId="0" fontId="0" fillId="0" borderId="0" xfId="0" applyBorder="1"/>
    <xf numFmtId="0" fontId="7" fillId="2" borderId="2" xfId="0" applyFont="1" applyFill="1" applyBorder="1" applyAlignment="1">
      <alignment horizontal="center" vertical="center" wrapText="1"/>
    </xf>
    <xf numFmtId="0" fontId="0" fillId="0" borderId="0" xfId="0" applyAlignment="1"/>
    <xf numFmtId="0" fontId="6" fillId="0" borderId="2" xfId="0" applyFont="1" applyBorder="1" applyAlignment="1">
      <alignment vertical="top" wrapText="1"/>
    </xf>
    <xf numFmtId="0" fontId="3" fillId="0" borderId="2" xfId="0" applyFont="1" applyBorder="1" applyAlignment="1">
      <alignment vertical="top" wrapText="1"/>
    </xf>
    <xf numFmtId="0" fontId="1" fillId="0" borderId="2" xfId="0" applyFont="1" applyBorder="1" applyAlignment="1">
      <alignment horizontal="center" vertical="center"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2" borderId="2"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2"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0" xfId="0" applyFont="1" applyAlignment="1">
      <alignment horizontal="center" wrapText="1"/>
    </xf>
  </cellXfs>
  <cellStyles count="1">
    <cellStyle name="Обычный" xfId="0" builtinId="0"/>
  </cellStyles>
  <dxfs count="0"/>
  <tableStyles count="0" defaultTableStyle="TableStyleMedium2" defaultPivotStyle="PivotStyleMedium9"/>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tabSelected="1" topLeftCell="C1" zoomScale="80" zoomScaleNormal="80" workbookViewId="0">
      <selection activeCell="C11" sqref="C11:D12"/>
    </sheetView>
  </sheetViews>
  <sheetFormatPr defaultRowHeight="15" x14ac:dyDescent="0.25"/>
  <cols>
    <col min="1" max="1" width="13.85546875" customWidth="1"/>
    <col min="2" max="2" width="17.85546875" customWidth="1"/>
    <col min="3" max="3" width="9.140625" customWidth="1"/>
    <col min="4" max="4" width="16.85546875" customWidth="1"/>
    <col min="7" max="8" width="7.5703125" customWidth="1"/>
    <col min="10" max="10" width="15.28515625" customWidth="1"/>
    <col min="12" max="12" width="12.140625" customWidth="1"/>
    <col min="14" max="14" width="16.140625" customWidth="1"/>
    <col min="15" max="15" width="50.85546875" customWidth="1"/>
    <col min="16" max="16" width="20.28515625" customWidth="1"/>
  </cols>
  <sheetData>
    <row r="1" spans="1:17" x14ac:dyDescent="0.25">
      <c r="O1" s="71" t="s">
        <v>38</v>
      </c>
      <c r="P1" s="71"/>
    </row>
    <row r="2" spans="1:17" x14ac:dyDescent="0.25">
      <c r="O2" s="71"/>
      <c r="P2" s="71"/>
    </row>
    <row r="3" spans="1:17" s="15" customFormat="1" ht="23.25" customHeight="1" x14ac:dyDescent="0.25">
      <c r="A3" s="51" t="s">
        <v>0</v>
      </c>
      <c r="B3" s="52"/>
      <c r="C3" s="52"/>
      <c r="D3" s="52"/>
      <c r="E3" s="52"/>
      <c r="F3" s="52"/>
      <c r="G3" s="52"/>
      <c r="H3" s="52"/>
      <c r="I3" s="52"/>
      <c r="J3" s="52"/>
      <c r="K3" s="52"/>
      <c r="L3" s="52"/>
      <c r="M3" s="52"/>
      <c r="N3" s="52"/>
      <c r="O3" s="52"/>
      <c r="P3" s="53"/>
    </row>
    <row r="4" spans="1:17" ht="7.5" customHeight="1" x14ac:dyDescent="0.25">
      <c r="A4" s="18" t="s">
        <v>19</v>
      </c>
      <c r="B4" s="18"/>
      <c r="C4" s="18"/>
      <c r="D4" s="18"/>
      <c r="E4" s="18"/>
      <c r="F4" s="18"/>
      <c r="G4" s="18"/>
      <c r="H4" s="18"/>
      <c r="I4" s="18"/>
      <c r="J4" s="18"/>
      <c r="K4" s="18"/>
      <c r="L4" s="18"/>
      <c r="M4" s="18"/>
      <c r="N4" s="18"/>
      <c r="O4" s="18"/>
      <c r="P4" s="18"/>
    </row>
    <row r="5" spans="1:17" ht="11.25" customHeight="1" x14ac:dyDescent="0.25">
      <c r="A5" s="18"/>
      <c r="B5" s="18"/>
      <c r="C5" s="18"/>
      <c r="D5" s="18"/>
      <c r="E5" s="18"/>
      <c r="F5" s="18"/>
      <c r="G5" s="18"/>
      <c r="H5" s="18"/>
      <c r="I5" s="18"/>
      <c r="J5" s="18"/>
      <c r="K5" s="18"/>
      <c r="L5" s="18"/>
      <c r="M5" s="18"/>
      <c r="N5" s="18"/>
      <c r="O5" s="18"/>
      <c r="P5" s="18"/>
    </row>
    <row r="6" spans="1:17" ht="2.25" customHeight="1" x14ac:dyDescent="0.25">
      <c r="A6" s="18"/>
      <c r="B6" s="18"/>
      <c r="C6" s="18"/>
      <c r="D6" s="18"/>
      <c r="E6" s="18"/>
      <c r="F6" s="18"/>
      <c r="G6" s="18"/>
      <c r="H6" s="18"/>
      <c r="I6" s="18"/>
      <c r="J6" s="18"/>
      <c r="K6" s="18"/>
      <c r="L6" s="18"/>
      <c r="M6" s="18"/>
      <c r="N6" s="18"/>
      <c r="O6" s="18"/>
      <c r="P6" s="18"/>
    </row>
    <row r="7" spans="1:17" ht="33" customHeight="1" x14ac:dyDescent="0.25">
      <c r="A7" s="18" t="s">
        <v>1</v>
      </c>
      <c r="B7" s="18" t="s">
        <v>2</v>
      </c>
      <c r="C7" s="18" t="s">
        <v>13</v>
      </c>
      <c r="D7" s="18"/>
      <c r="E7" s="18" t="s">
        <v>3</v>
      </c>
      <c r="F7" s="18"/>
      <c r="G7" s="18"/>
      <c r="H7" s="18"/>
      <c r="I7" s="18" t="s">
        <v>14</v>
      </c>
      <c r="J7" s="18"/>
      <c r="K7" s="18" t="s">
        <v>4</v>
      </c>
      <c r="L7" s="18"/>
      <c r="M7" s="18" t="s">
        <v>5</v>
      </c>
      <c r="N7" s="18"/>
      <c r="O7" s="18" t="s">
        <v>17</v>
      </c>
      <c r="P7" s="54" t="s">
        <v>18</v>
      </c>
    </row>
    <row r="8" spans="1:17" ht="28.5" customHeight="1" x14ac:dyDescent="0.25">
      <c r="A8" s="18"/>
      <c r="B8" s="18"/>
      <c r="C8" s="18"/>
      <c r="D8" s="18"/>
      <c r="E8" s="18"/>
      <c r="F8" s="18"/>
      <c r="G8" s="18"/>
      <c r="H8" s="18"/>
      <c r="I8" s="18"/>
      <c r="J8" s="18"/>
      <c r="K8" s="18"/>
      <c r="L8" s="18"/>
      <c r="M8" s="18"/>
      <c r="N8" s="18"/>
      <c r="O8" s="18"/>
      <c r="P8" s="54"/>
    </row>
    <row r="9" spans="1:17" ht="23.25" customHeight="1" x14ac:dyDescent="0.25">
      <c r="A9" s="18"/>
      <c r="B9" s="18"/>
      <c r="C9" s="18"/>
      <c r="D9" s="18"/>
      <c r="E9" s="18" t="s">
        <v>6</v>
      </c>
      <c r="F9" s="18"/>
      <c r="G9" s="18" t="s">
        <v>7</v>
      </c>
      <c r="H9" s="18"/>
      <c r="I9" s="18"/>
      <c r="J9" s="18"/>
      <c r="K9" s="18"/>
      <c r="L9" s="18"/>
      <c r="M9" s="18"/>
      <c r="N9" s="18"/>
      <c r="O9" s="18"/>
      <c r="P9" s="54"/>
    </row>
    <row r="10" spans="1:17" s="3" customFormat="1" ht="48.75" customHeight="1" x14ac:dyDescent="0.25">
      <c r="A10" s="19" t="s">
        <v>23</v>
      </c>
      <c r="B10" s="20"/>
      <c r="C10" s="20"/>
      <c r="D10" s="20"/>
      <c r="E10" s="20"/>
      <c r="F10" s="20"/>
      <c r="G10" s="20"/>
      <c r="H10" s="20"/>
      <c r="I10" s="20"/>
      <c r="J10" s="20"/>
      <c r="K10" s="20"/>
      <c r="L10" s="20"/>
      <c r="M10" s="20"/>
      <c r="N10" s="20"/>
      <c r="O10" s="20"/>
      <c r="P10" s="21"/>
    </row>
    <row r="11" spans="1:17" s="1" customFormat="1" ht="70.5" customHeight="1" x14ac:dyDescent="0.25">
      <c r="A11" s="24">
        <v>2019</v>
      </c>
      <c r="B11" s="24">
        <v>750</v>
      </c>
      <c r="C11" s="26" t="s">
        <v>8</v>
      </c>
      <c r="D11" s="26"/>
      <c r="E11" s="25" t="s">
        <v>15</v>
      </c>
      <c r="F11" s="25"/>
      <c r="G11" s="25" t="s">
        <v>16</v>
      </c>
      <c r="H11" s="25"/>
      <c r="I11" s="23" t="s">
        <v>21</v>
      </c>
      <c r="J11" s="23"/>
      <c r="K11" s="23" t="s">
        <v>20</v>
      </c>
      <c r="L11" s="23"/>
      <c r="M11" s="23" t="s">
        <v>9</v>
      </c>
      <c r="N11" s="23"/>
      <c r="O11" s="16" t="s">
        <v>29</v>
      </c>
      <c r="P11" s="22">
        <v>3</v>
      </c>
      <c r="Q11" s="2"/>
    </row>
    <row r="12" spans="1:17" s="1" customFormat="1" ht="141.75" customHeight="1" x14ac:dyDescent="0.25">
      <c r="A12" s="24"/>
      <c r="B12" s="24"/>
      <c r="C12" s="26"/>
      <c r="D12" s="26"/>
      <c r="E12" s="25"/>
      <c r="F12" s="25"/>
      <c r="G12" s="25"/>
      <c r="H12" s="25"/>
      <c r="I12" s="23"/>
      <c r="J12" s="23"/>
      <c r="K12" s="23"/>
      <c r="L12" s="23"/>
      <c r="M12" s="23"/>
      <c r="N12" s="23"/>
      <c r="O12" s="17"/>
      <c r="P12" s="22"/>
      <c r="Q12" s="2"/>
    </row>
    <row r="13" spans="1:17" s="1" customFormat="1" ht="32.25" customHeight="1" x14ac:dyDescent="0.25">
      <c r="A13" s="33" t="s">
        <v>24</v>
      </c>
      <c r="B13" s="34"/>
      <c r="C13" s="34"/>
      <c r="D13" s="34"/>
      <c r="E13" s="34"/>
      <c r="F13" s="34"/>
      <c r="G13" s="34"/>
      <c r="H13" s="34"/>
      <c r="I13" s="34"/>
      <c r="J13" s="34"/>
      <c r="K13" s="34"/>
      <c r="L13" s="34"/>
      <c r="M13" s="34"/>
      <c r="N13" s="34"/>
      <c r="O13" s="34"/>
      <c r="P13" s="35"/>
    </row>
    <row r="14" spans="1:17" s="1" customFormat="1" ht="104.25" customHeight="1" x14ac:dyDescent="0.25">
      <c r="A14" s="24">
        <v>2019</v>
      </c>
      <c r="B14" s="24">
        <v>0</v>
      </c>
      <c r="C14" s="26" t="s">
        <v>22</v>
      </c>
      <c r="D14" s="26"/>
      <c r="E14" s="46" t="s">
        <v>11</v>
      </c>
      <c r="F14" s="46"/>
      <c r="G14" s="46" t="s">
        <v>12</v>
      </c>
      <c r="H14" s="46"/>
      <c r="I14" s="23" t="s">
        <v>10</v>
      </c>
      <c r="J14" s="23"/>
      <c r="K14" s="23" t="s">
        <v>20</v>
      </c>
      <c r="L14" s="23"/>
      <c r="M14" s="47" t="s">
        <v>9</v>
      </c>
      <c r="N14" s="48"/>
      <c r="O14" s="26" t="s">
        <v>37</v>
      </c>
      <c r="P14" s="22">
        <v>3</v>
      </c>
      <c r="Q14" s="2"/>
    </row>
    <row r="15" spans="1:17" s="1" customFormat="1" ht="29.25" customHeight="1" x14ac:dyDescent="0.25">
      <c r="A15" s="24"/>
      <c r="B15" s="24"/>
      <c r="C15" s="26"/>
      <c r="D15" s="26"/>
      <c r="E15" s="46"/>
      <c r="F15" s="46"/>
      <c r="G15" s="46"/>
      <c r="H15" s="46"/>
      <c r="I15" s="23"/>
      <c r="J15" s="23"/>
      <c r="K15" s="23"/>
      <c r="L15" s="23"/>
      <c r="M15" s="49"/>
      <c r="N15" s="50"/>
      <c r="O15" s="26"/>
      <c r="P15" s="22"/>
      <c r="Q15" s="2"/>
    </row>
    <row r="16" spans="1:17" s="1" customFormat="1" ht="15" customHeight="1" x14ac:dyDescent="0.25">
      <c r="A16" s="37" t="s">
        <v>25</v>
      </c>
      <c r="B16" s="38"/>
      <c r="C16" s="38"/>
      <c r="D16" s="38"/>
      <c r="E16" s="38"/>
      <c r="F16" s="38"/>
      <c r="G16" s="38"/>
      <c r="H16" s="38"/>
      <c r="I16" s="38"/>
      <c r="J16" s="38"/>
      <c r="K16" s="38"/>
      <c r="L16" s="38"/>
      <c r="M16" s="38"/>
      <c r="N16" s="38"/>
      <c r="O16" s="38"/>
      <c r="P16" s="39"/>
    </row>
    <row r="17" spans="1:16" s="1" customFormat="1" ht="23.25" customHeight="1" x14ac:dyDescent="0.25">
      <c r="A17" s="40"/>
      <c r="B17" s="41"/>
      <c r="C17" s="41"/>
      <c r="D17" s="41"/>
      <c r="E17" s="41"/>
      <c r="F17" s="41"/>
      <c r="G17" s="41"/>
      <c r="H17" s="41"/>
      <c r="I17" s="41"/>
      <c r="J17" s="41"/>
      <c r="K17" s="41"/>
      <c r="L17" s="41"/>
      <c r="M17" s="41"/>
      <c r="N17" s="41"/>
      <c r="O17" s="41"/>
      <c r="P17" s="42"/>
    </row>
    <row r="18" spans="1:16" s="3" customFormat="1" ht="75" customHeight="1" x14ac:dyDescent="0.25">
      <c r="A18" s="36">
        <v>2019</v>
      </c>
      <c r="B18" s="36">
        <v>90.4</v>
      </c>
      <c r="C18" s="27" t="s">
        <v>8</v>
      </c>
      <c r="D18" s="28"/>
      <c r="E18" s="57" t="s">
        <v>15</v>
      </c>
      <c r="F18" s="58"/>
      <c r="G18" s="57" t="s">
        <v>16</v>
      </c>
      <c r="H18" s="58"/>
      <c r="I18" s="56" t="s">
        <v>21</v>
      </c>
      <c r="J18" s="56"/>
      <c r="K18" s="27" t="s">
        <v>20</v>
      </c>
      <c r="L18" s="28"/>
      <c r="M18" s="56" t="s">
        <v>9</v>
      </c>
      <c r="N18" s="56"/>
      <c r="O18" s="55" t="s">
        <v>30</v>
      </c>
      <c r="P18" s="43">
        <v>3</v>
      </c>
    </row>
    <row r="19" spans="1:16" s="3" customFormat="1" ht="30" customHeight="1" x14ac:dyDescent="0.25">
      <c r="A19" s="36"/>
      <c r="B19" s="36"/>
      <c r="C19" s="29"/>
      <c r="D19" s="30"/>
      <c r="E19" s="59"/>
      <c r="F19" s="60"/>
      <c r="G19" s="59"/>
      <c r="H19" s="60"/>
      <c r="I19" s="56"/>
      <c r="J19" s="56"/>
      <c r="K19" s="29"/>
      <c r="L19" s="30"/>
      <c r="M19" s="56"/>
      <c r="N19" s="56"/>
      <c r="O19" s="55"/>
      <c r="P19" s="44"/>
    </row>
    <row r="20" spans="1:16" s="3" customFormat="1" ht="73.5" customHeight="1" x14ac:dyDescent="0.25">
      <c r="A20" s="36"/>
      <c r="B20" s="36"/>
      <c r="C20" s="31"/>
      <c r="D20" s="32"/>
      <c r="E20" s="61"/>
      <c r="F20" s="62"/>
      <c r="G20" s="61"/>
      <c r="H20" s="62"/>
      <c r="I20" s="56"/>
      <c r="J20" s="56"/>
      <c r="K20" s="31"/>
      <c r="L20" s="32"/>
      <c r="M20" s="56"/>
      <c r="N20" s="56"/>
      <c r="O20" s="55"/>
      <c r="P20" s="45"/>
    </row>
    <row r="21" spans="1:16" s="4" customFormat="1" ht="15.75" x14ac:dyDescent="0.25">
      <c r="A21" s="63" t="s">
        <v>31</v>
      </c>
      <c r="B21" s="64"/>
      <c r="C21" s="64"/>
      <c r="D21" s="64"/>
      <c r="E21" s="64"/>
      <c r="F21" s="64"/>
      <c r="G21" s="64"/>
      <c r="H21" s="64"/>
      <c r="I21" s="64"/>
      <c r="J21" s="64"/>
      <c r="K21" s="64"/>
      <c r="L21" s="64"/>
      <c r="M21" s="64"/>
      <c r="N21" s="64"/>
      <c r="O21" s="64"/>
      <c r="P21" s="65"/>
    </row>
    <row r="22" spans="1:16" s="4" customFormat="1" x14ac:dyDescent="0.25">
      <c r="A22" s="66" t="s">
        <v>32</v>
      </c>
      <c r="B22" s="67"/>
      <c r="C22" s="67"/>
      <c r="D22" s="67"/>
      <c r="E22" s="67"/>
      <c r="F22" s="67"/>
      <c r="G22" s="67"/>
      <c r="H22" s="67"/>
      <c r="I22" s="67"/>
      <c r="J22" s="67"/>
      <c r="K22" s="67"/>
      <c r="L22" s="67"/>
      <c r="M22" s="67"/>
      <c r="N22" s="67"/>
      <c r="O22" s="67"/>
      <c r="P22" s="68"/>
    </row>
    <row r="23" spans="1:16" s="4" customFormat="1" ht="311.25" x14ac:dyDescent="0.25">
      <c r="A23" s="9">
        <v>2019</v>
      </c>
      <c r="B23" s="9">
        <v>43.9</v>
      </c>
      <c r="C23" s="69" t="s">
        <v>33</v>
      </c>
      <c r="D23" s="69"/>
      <c r="E23" s="70" t="s">
        <v>11</v>
      </c>
      <c r="F23" s="70"/>
      <c r="G23" s="70" t="s">
        <v>12</v>
      </c>
      <c r="H23" s="70"/>
      <c r="I23" s="69" t="s">
        <v>34</v>
      </c>
      <c r="J23" s="69"/>
      <c r="K23" s="69" t="s">
        <v>20</v>
      </c>
      <c r="L23" s="69"/>
      <c r="M23" s="69" t="s">
        <v>35</v>
      </c>
      <c r="N23" s="69"/>
      <c r="O23" s="10" t="s">
        <v>36</v>
      </c>
      <c r="P23" s="14">
        <v>3</v>
      </c>
    </row>
    <row r="24" spans="1:16" s="4" customFormat="1" ht="15" customHeight="1" x14ac:dyDescent="0.25">
      <c r="P24" s="11"/>
    </row>
    <row r="25" spans="1:16" s="4" customFormat="1" ht="15" customHeight="1" x14ac:dyDescent="0.25">
      <c r="O25" s="5"/>
      <c r="P25" s="11"/>
    </row>
    <row r="26" spans="1:16" s="4" customFormat="1" x14ac:dyDescent="0.25">
      <c r="P26" s="12"/>
    </row>
    <row r="27" spans="1:16" s="4" customFormat="1" x14ac:dyDescent="0.25">
      <c r="P27" s="12"/>
    </row>
    <row r="28" spans="1:16" x14ac:dyDescent="0.25">
      <c r="P28" s="13"/>
    </row>
    <row r="29" spans="1:16" x14ac:dyDescent="0.25">
      <c r="P29" s="13"/>
    </row>
  </sheetData>
  <mergeCells count="55">
    <mergeCell ref="A21:P21"/>
    <mergeCell ref="A22:P22"/>
    <mergeCell ref="C23:D23"/>
    <mergeCell ref="E23:F23"/>
    <mergeCell ref="G23:H23"/>
    <mergeCell ref="I23:J23"/>
    <mergeCell ref="K23:L23"/>
    <mergeCell ref="M23:N23"/>
    <mergeCell ref="A4:P6"/>
    <mergeCell ref="O7:O9"/>
    <mergeCell ref="P7:P9"/>
    <mergeCell ref="O18:O20"/>
    <mergeCell ref="M18:N20"/>
    <mergeCell ref="K18:L20"/>
    <mergeCell ref="I18:J20"/>
    <mergeCell ref="E18:F20"/>
    <mergeCell ref="I7:J9"/>
    <mergeCell ref="G18:H20"/>
    <mergeCell ref="E9:F9"/>
    <mergeCell ref="G9:H9"/>
    <mergeCell ref="E11:F12"/>
    <mergeCell ref="I11:J12"/>
    <mergeCell ref="E7:H8"/>
    <mergeCell ref="C18:D20"/>
    <mergeCell ref="A13:P13"/>
    <mergeCell ref="A18:A20"/>
    <mergeCell ref="B18:B20"/>
    <mergeCell ref="A16:P17"/>
    <mergeCell ref="P18:P20"/>
    <mergeCell ref="A14:A15"/>
    <mergeCell ref="B14:B15"/>
    <mergeCell ref="C14:D15"/>
    <mergeCell ref="E14:F15"/>
    <mergeCell ref="G14:H15"/>
    <mergeCell ref="I14:J15"/>
    <mergeCell ref="P14:P15"/>
    <mergeCell ref="K14:L15"/>
    <mergeCell ref="M14:N15"/>
    <mergeCell ref="O14:O15"/>
    <mergeCell ref="O1:P2"/>
    <mergeCell ref="O11:O12"/>
    <mergeCell ref="K7:L9"/>
    <mergeCell ref="M7:N9"/>
    <mergeCell ref="A10:P10"/>
    <mergeCell ref="P11:P12"/>
    <mergeCell ref="A7:A9"/>
    <mergeCell ref="B7:B9"/>
    <mergeCell ref="C7:D9"/>
    <mergeCell ref="M11:N12"/>
    <mergeCell ref="A11:A12"/>
    <mergeCell ref="B11:B12"/>
    <mergeCell ref="G11:H12"/>
    <mergeCell ref="K11:L12"/>
    <mergeCell ref="C11:D12"/>
    <mergeCell ref="A3:P3"/>
  </mergeCells>
  <conditionalFormatting sqref="P11">
    <cfRule type="iconSet" priority="7">
      <iconSet iconSet="4TrafficLights" showValue="0">
        <cfvo type="percent" val="0"/>
        <cfvo type="num" val="1"/>
        <cfvo type="num" val="2"/>
        <cfvo type="num" val="3"/>
      </iconSet>
    </cfRule>
  </conditionalFormatting>
  <conditionalFormatting sqref="P14">
    <cfRule type="iconSet" priority="6">
      <iconSet iconSet="4TrafficLights" showValue="0">
        <cfvo type="percent" val="0"/>
        <cfvo type="num" val="1"/>
        <cfvo type="num" val="2"/>
        <cfvo type="num" val="3"/>
      </iconSet>
    </cfRule>
  </conditionalFormatting>
  <conditionalFormatting sqref="P18">
    <cfRule type="iconSet" priority="4">
      <iconSet iconSet="4TrafficLights" showValue="0">
        <cfvo type="percent" val="0"/>
        <cfvo type="num" val="1"/>
        <cfvo type="num" val="2"/>
        <cfvo type="num" val="3"/>
      </iconSet>
    </cfRule>
  </conditionalFormatting>
  <conditionalFormatting sqref="P23">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3.937007874015748E-2"/>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12"/>
  <sheetViews>
    <sheetView workbookViewId="0">
      <selection activeCell="B29" sqref="B29"/>
    </sheetView>
  </sheetViews>
  <sheetFormatPr defaultRowHeight="15" x14ac:dyDescent="0.25"/>
  <cols>
    <col min="1" max="1" width="35.7109375" customWidth="1"/>
    <col min="2" max="2" width="29.7109375" customWidth="1"/>
  </cols>
  <sheetData>
    <row r="6" spans="1:8" s="7" customFormat="1" x14ac:dyDescent="0.25">
      <c r="A6" s="7" t="s">
        <v>28</v>
      </c>
      <c r="H6" s="8">
        <f>C7/C10*100</f>
        <v>93.564356435643575</v>
      </c>
    </row>
    <row r="7" spans="1:8" ht="22.5" customHeight="1" x14ac:dyDescent="0.25">
      <c r="B7" s="6" t="s">
        <v>26</v>
      </c>
      <c r="C7" s="6">
        <v>756</v>
      </c>
      <c r="D7" s="6"/>
      <c r="E7" s="6"/>
    </row>
    <row r="8" spans="1:8" ht="30" x14ac:dyDescent="0.25">
      <c r="B8" s="6" t="s">
        <v>27</v>
      </c>
      <c r="C8" s="6">
        <v>52</v>
      </c>
      <c r="D8" s="6"/>
      <c r="E8" s="6"/>
    </row>
    <row r="9" spans="1:8" x14ac:dyDescent="0.25">
      <c r="B9" s="6"/>
      <c r="C9" s="6"/>
      <c r="D9" s="6"/>
      <c r="E9" s="6"/>
    </row>
    <row r="10" spans="1:8" x14ac:dyDescent="0.25">
      <c r="B10" s="6"/>
      <c r="C10" s="6">
        <f>C7+C8</f>
        <v>808</v>
      </c>
      <c r="D10" s="6"/>
      <c r="E10" s="6"/>
    </row>
    <row r="11" spans="1:8" x14ac:dyDescent="0.25">
      <c r="B11" s="6"/>
      <c r="C11" s="6"/>
      <c r="D11" s="6"/>
      <c r="E11" s="6"/>
    </row>
    <row r="12" spans="1:8" x14ac:dyDescent="0.25">
      <c r="B12" s="6"/>
      <c r="C12" s="6"/>
      <c r="D12" s="6"/>
      <c r="E12" s="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расчеты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2020-02-05T07:15:09Z</dcterms:modified>
</cp:coreProperties>
</file>